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10"/>
  </bookViews>
  <sheets>
    <sheet name="封面" sheetId="1" r:id="rId1"/>
    <sheet name="目录" sheetId="2" r:id="rId2"/>
    <sheet name="1" sheetId="3" r:id="rId3"/>
    <sheet name="2" sheetId="4" r:id="rId4"/>
    <sheet name="3" sheetId="5" r:id="rId5"/>
    <sheet name="4" sheetId="6" r:id="rId6"/>
    <sheet name="5" sheetId="7" r:id="rId7"/>
    <sheet name="6" sheetId="8" r:id="rId8"/>
    <sheet name="7" sheetId="9" r:id="rId9"/>
    <sheet name="8" sheetId="10" r:id="rId10"/>
    <sheet name="9" sheetId="11" r:id="rId11"/>
    <sheet name="10" sheetId="12" r:id="rId12"/>
    <sheet name="11" sheetId="13" r:id="rId13"/>
    <sheet name="12" sheetId="14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Windows 用户</author>
  </authors>
  <commentList>
    <comment ref="A8" authorId="0">
      <text>
        <r>
          <rPr>
            <b/>
            <sz val="9"/>
            <rFont val="Tahoma"/>
            <charset val="134"/>
          </rPr>
          <t>表头区</t>
        </r>
      </text>
    </comment>
    <comment ref="A10" authorId="0">
      <text>
        <r>
          <rPr>
            <b/>
            <sz val="9"/>
            <rFont val="Tahoma"/>
            <charset val="134"/>
          </rPr>
          <t>数据区</t>
        </r>
      </text>
    </comment>
  </commentList>
</comments>
</file>

<file path=xl/comments10.xml><?xml version="1.0" encoding="utf-8"?>
<comments xmlns="http://schemas.openxmlformats.org/spreadsheetml/2006/main">
  <authors>
    <author>1</author>
  </authors>
  <commentList>
    <comment ref="A4" authorId="0">
      <text>
        <r>
          <rPr>
            <b/>
            <sz val="9"/>
            <rFont val="宋体"/>
            <charset val="134"/>
          </rPr>
          <t>表头区</t>
        </r>
      </text>
    </comment>
  </commentList>
</comments>
</file>

<file path=xl/comments11.xml><?xml version="1.0" encoding="utf-8"?>
<comments xmlns="http://schemas.openxmlformats.org/spreadsheetml/2006/main">
  <authors>
    <author>User</author>
  </authors>
  <commentList>
    <comment ref="A5" authorId="0">
      <text>
        <r>
          <rPr>
            <b/>
            <sz val="9"/>
            <rFont val="宋体"/>
            <charset val="134"/>
          </rPr>
          <t>表头区</t>
        </r>
      </text>
    </comment>
  </commentList>
</comments>
</file>

<file path=xl/comments12.xml><?xml version="1.0" encoding="utf-8"?>
<comments xmlns="http://schemas.openxmlformats.org/spreadsheetml/2006/main">
  <authors>
    <author>PC</author>
  </authors>
  <commentList>
    <comment ref="A4" authorId="0">
      <text>
        <r>
          <rPr>
            <b/>
            <sz val="9"/>
            <rFont val="Tahoma"/>
            <charset val="134"/>
          </rPr>
          <t>表头区</t>
        </r>
      </text>
    </comment>
  </commentList>
</comments>
</file>

<file path=xl/comments13.xml><?xml version="1.0" encoding="utf-8"?>
<comments xmlns="http://schemas.openxmlformats.org/spreadsheetml/2006/main">
  <authors>
    <author>PC</author>
  </authors>
  <commentList>
    <comment ref="A5" authorId="0">
      <text>
        <r>
          <rPr>
            <b/>
            <sz val="9"/>
            <rFont val="Tahoma"/>
            <charset val="134"/>
          </rPr>
          <t>表头区</t>
        </r>
      </text>
    </comment>
  </commentList>
</comments>
</file>

<file path=xl/comments14.xml><?xml version="1.0" encoding="utf-8"?>
<comments xmlns="http://schemas.openxmlformats.org/spreadsheetml/2006/main">
  <authors>
    <author>PC</author>
  </authors>
  <commentList>
    <comment ref="A4" authorId="0">
      <text>
        <r>
          <rPr>
            <b/>
            <sz val="9"/>
            <rFont val="Tahoma"/>
            <charset val="134"/>
          </rPr>
          <t>表头区</t>
        </r>
      </text>
    </comment>
  </commentList>
</comments>
</file>

<file path=xl/comments2.xml><?xml version="1.0" encoding="utf-8"?>
<comments xmlns="http://schemas.openxmlformats.org/spreadsheetml/2006/main">
  <authors>
    <author>Windows 用户</author>
  </authors>
  <commentList>
    <comment ref="A8" authorId="0">
      <text>
        <r>
          <rPr>
            <b/>
            <sz val="9"/>
            <rFont val="Tahoma"/>
            <charset val="134"/>
          </rPr>
          <t>表头区</t>
        </r>
      </text>
    </comment>
    <comment ref="A10" authorId="0">
      <text>
        <r>
          <rPr>
            <b/>
            <sz val="9"/>
            <rFont val="Tahoma"/>
            <charset val="134"/>
          </rPr>
          <t>数据区</t>
        </r>
      </text>
    </comment>
  </commentList>
</comments>
</file>

<file path=xl/comments3.xml><?xml version="1.0" encoding="utf-8"?>
<comments xmlns="http://schemas.openxmlformats.org/spreadsheetml/2006/main">
  <authors>
    <author>PC</author>
  </authors>
  <commentList>
    <comment ref="A5" authorId="0">
      <text>
        <r>
          <rPr>
            <b/>
            <sz val="9"/>
            <rFont val="Tahoma"/>
            <charset val="134"/>
          </rPr>
          <t>表头区</t>
        </r>
      </text>
    </comment>
  </commentList>
</comments>
</file>

<file path=xl/comments4.xml><?xml version="1.0" encoding="utf-8"?>
<comments xmlns="http://schemas.openxmlformats.org/spreadsheetml/2006/main">
  <authors>
    <author>Windows 用户</author>
  </authors>
  <commentList>
    <comment ref="A4" authorId="0">
      <text>
        <r>
          <rPr>
            <b/>
            <sz val="9"/>
            <rFont val="Tahoma"/>
            <charset val="134"/>
          </rPr>
          <t>表头区</t>
        </r>
      </text>
    </comment>
  </commentList>
</comments>
</file>

<file path=xl/comments5.xml><?xml version="1.0" encoding="utf-8"?>
<comments xmlns="http://schemas.openxmlformats.org/spreadsheetml/2006/main">
  <authors>
    <author>wangxing</author>
  </authors>
  <commentList>
    <comment ref="A5" authorId="0">
      <text>
        <r>
          <rPr>
            <b/>
            <sz val="9"/>
            <rFont val="宋体"/>
            <charset val="134"/>
          </rPr>
          <t>表头区</t>
        </r>
      </text>
    </comment>
  </commentList>
</comments>
</file>

<file path=xl/comments6.xml><?xml version="1.0" encoding="utf-8"?>
<comments xmlns="http://schemas.openxmlformats.org/spreadsheetml/2006/main">
  <authors>
    <author>wangxing</author>
  </authors>
  <commentList>
    <comment ref="A5" authorId="0">
      <text>
        <r>
          <rPr>
            <b/>
            <sz val="9"/>
            <rFont val="宋体"/>
            <charset val="134"/>
          </rPr>
          <t>表头区</t>
        </r>
      </text>
    </comment>
  </commentList>
</comments>
</file>

<file path=xl/comments7.xml><?xml version="1.0" encoding="utf-8"?>
<comments xmlns="http://schemas.openxmlformats.org/spreadsheetml/2006/main">
  <authors>
    <author>wangxing</author>
  </authors>
  <commentList>
    <comment ref="A6" authorId="0">
      <text>
        <r>
          <rPr>
            <b/>
            <sz val="9"/>
            <rFont val="宋体"/>
            <charset val="134"/>
          </rPr>
          <t>表头区</t>
        </r>
      </text>
    </comment>
  </commentList>
</comments>
</file>

<file path=xl/comments8.xml><?xml version="1.0" encoding="utf-8"?>
<comments xmlns="http://schemas.openxmlformats.org/spreadsheetml/2006/main">
  <authors>
    <author>User</author>
  </authors>
  <commentList>
    <comment ref="A6" authorId="0">
      <text>
        <r>
          <rPr>
            <b/>
            <sz val="9"/>
            <rFont val="宋体"/>
            <charset val="134"/>
          </rPr>
          <t>表头区</t>
        </r>
      </text>
    </comment>
  </commentList>
</comments>
</file>

<file path=xl/comments9.xml><?xml version="1.0" encoding="utf-8"?>
<comments xmlns="http://schemas.openxmlformats.org/spreadsheetml/2006/main">
  <authors>
    <author>User</author>
  </authors>
  <commentList>
    <comment ref="A6" authorId="0">
      <text>
        <r>
          <rPr>
            <b/>
            <sz val="9"/>
            <rFont val="宋体"/>
            <charset val="134"/>
          </rPr>
          <t>表头区</t>
        </r>
      </text>
    </comment>
  </commentList>
</comments>
</file>

<file path=xl/sharedStrings.xml><?xml version="1.0" encoding="utf-8"?>
<sst xmlns="http://schemas.openxmlformats.org/spreadsheetml/2006/main" count="357" uniqueCount="273">
  <si>
    <t>单位代码：214001</t>
  </si>
  <si>
    <t>单位名称：平凉崆峒山大景区管理委员会</t>
  </si>
  <si>
    <t>部门预算公开表</t>
  </si>
  <si>
    <t>编制日期：2025年2月7日</t>
  </si>
  <si>
    <t>部门领导：</t>
  </si>
  <si>
    <t>财务负责人：</t>
  </si>
  <si>
    <t>制表人：杨子衿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</si>
  <si>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</si>
  <si>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</si>
  <si>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</si>
  <si>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</si>
  <si>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</si>
  <si>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</si>
  <si>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</si>
  <si>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</si>
  <si>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</si>
  <si>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</si>
  <si>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</si>
  <si>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</si>
  <si>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</si>
  <si>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</si>
  <si>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</si>
  <si>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</si>
  <si>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</si>
  <si>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</si>
  <si>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</si>
  <si>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t>（11）部门管理转移支付表</t>
  </si>
  <si>
    <t>（12）国有资本经营预算支出情况表</t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</si>
  <si>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</si>
  <si>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</si>
  <si>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</si>
  <si>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</si>
  <si>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</si>
  <si>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</si>
  <si>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</si>
  <si>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</si>
  <si>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</si>
  <si>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</si>
  <si>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</si>
  <si>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</si>
  <si>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</si>
  <si>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</si>
  <si>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</si>
  <si>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</si>
  <si>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</si>
  <si>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</si>
  <si>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</si>
  <si>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</si>
  <si>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</si>
  <si>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</si>
  <si>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</si>
  <si>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</si>
  <si>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</si>
  <si>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</si>
  <si>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</si>
  <si>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</si>
  <si>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</si>
  <si>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</si>
  <si>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</si>
  <si>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</si>
  <si>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</si>
  <si>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</si>
  <si>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</si>
  <si>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</si>
  <si>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</si>
  <si>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</si>
  <si>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</si>
  <si>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</si>
  <si>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</si>
  <si>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</si>
  <si>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</si>
  <si>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</si>
  <si>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</si>
  <si>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</si>
  <si>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</si>
  <si>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</si>
  <si>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二十九、结转下年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</si>
  <si>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</si>
  <si>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</si>
  <si>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</si>
  <si>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</si>
  <si>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</si>
  <si>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行政事业性收费收入</t>
  </si>
  <si>
    <t xml:space="preserve">    财政性资金结转</t>
  </si>
  <si>
    <t xml:space="preserve">        一般公共预算收入结转</t>
  </si>
  <si>
    <t xml:space="preserve">        政府性基金预算收入结转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</si>
  <si>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</si>
  <si>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</si>
  <si>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</si>
  <si>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</si>
  <si>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</si>
  <si>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</si>
  <si>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</si>
  <si>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</si>
  <si>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文化旅游体育与传媒支出</t>
  </si>
  <si>
    <t>文化和旅游</t>
  </si>
  <si>
    <t>行政运行</t>
  </si>
  <si>
    <t>其他文化和旅游支出</t>
  </si>
  <si>
    <t>社会保障和就业支出</t>
  </si>
  <si>
    <t>行政事业单位养老支出</t>
  </si>
  <si>
    <t>行政单位离退休</t>
  </si>
  <si>
    <t>机关事业单位基本养老保险缴费支出</t>
  </si>
  <si>
    <t>其他社会保障和就业支出</t>
  </si>
  <si>
    <t>卫生健康支出</t>
  </si>
  <si>
    <t>行政事业单位医疗</t>
  </si>
  <si>
    <t>行政单位医疗</t>
  </si>
  <si>
    <t>公务员医疗补助</t>
  </si>
  <si>
    <t>住房保障支出</t>
  </si>
  <si>
    <t>住房改革支出</t>
  </si>
  <si>
    <t>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</si>
  <si>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</si>
  <si>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</si>
  <si>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</si>
  <si>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</si>
  <si>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</si>
  <si>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</si>
  <si>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</si>
  <si>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</si>
  <si>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</si>
  <si>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</si>
  <si>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</si>
  <si>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</si>
  <si>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</si>
  <si>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</si>
  <si>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</si>
  <si>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</si>
  <si>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</si>
  <si>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</si>
  <si>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</si>
  <si>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</si>
  <si>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</si>
  <si>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</si>
  <si>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</si>
  <si>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</si>
  <si>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</si>
  <si>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</si>
  <si>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</si>
  <si>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</si>
  <si>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</si>
  <si>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</si>
  <si>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</si>
  <si>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</si>
  <si>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</si>
  <si>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</si>
  <si>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</si>
  <si>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</si>
  <si>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</si>
  <si>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</si>
  <si>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</si>
  <si>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</si>
  <si>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</si>
  <si>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</si>
  <si>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</si>
  <si>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**</t>
  </si>
  <si>
    <t>平凉崆峒山大景区管理委员会</t>
  </si>
  <si>
    <t>一般公共预算支出情况表</t>
  </si>
  <si>
    <t>科目编码</t>
  </si>
  <si>
    <t>科目名称</t>
  </si>
  <si>
    <t>207</t>
  </si>
  <si>
    <t>20701</t>
  </si>
  <si>
    <t>2070101</t>
  </si>
  <si>
    <t>2070199</t>
  </si>
  <si>
    <t>208</t>
  </si>
  <si>
    <t>20805</t>
  </si>
  <si>
    <t>2080501</t>
  </si>
  <si>
    <t>2080505</t>
  </si>
  <si>
    <t>20899</t>
  </si>
  <si>
    <t>2089999</t>
  </si>
  <si>
    <t>210</t>
  </si>
  <si>
    <t>21011</t>
  </si>
  <si>
    <t>2101101</t>
  </si>
  <si>
    <t>2101103</t>
  </si>
  <si>
    <t>221</t>
  </si>
  <si>
    <t>22102</t>
  </si>
  <si>
    <t>2210201</t>
  </si>
  <si>
    <t>一般公共预算基本支出情况表</t>
  </si>
  <si>
    <t>经济分类科目</t>
  </si>
  <si>
    <t>一般公共预算基本支出</t>
  </si>
  <si>
    <t>人员经费</t>
  </si>
  <si>
    <t>公用经费</t>
  </si>
  <si>
    <t xml:space="preserve"> </t>
  </si>
  <si>
    <t xml:space="preserve">  301</t>
  </si>
  <si>
    <t xml:space="preserve">  工资福利支出</t>
  </si>
  <si>
    <t xml:space="preserve">    30101</t>
  </si>
  <si>
    <t xml:space="preserve">    基本工资</t>
  </si>
  <si>
    <t xml:space="preserve">    30102</t>
  </si>
  <si>
    <t xml:space="preserve">    津贴补贴</t>
  </si>
  <si>
    <t xml:space="preserve">    30103</t>
  </si>
  <si>
    <t xml:space="preserve">    奖金</t>
  </si>
  <si>
    <t xml:space="preserve">    30108</t>
  </si>
  <si>
    <t xml:space="preserve">    机关事业单位基本养老保险缴费</t>
  </si>
  <si>
    <t xml:space="preserve">    30110</t>
  </si>
  <si>
    <t xml:space="preserve">    职工基本医疗保险缴费</t>
  </si>
  <si>
    <t xml:space="preserve">    30111</t>
  </si>
  <si>
    <t xml:space="preserve">    公务员医疗补助缴费</t>
  </si>
  <si>
    <t xml:space="preserve">    30112</t>
  </si>
  <si>
    <t xml:space="preserve">    其他社会保障缴费</t>
  </si>
  <si>
    <t xml:space="preserve">    30113</t>
  </si>
  <si>
    <t xml:space="preserve">    住房公积金</t>
  </si>
  <si>
    <t xml:space="preserve">  302</t>
  </si>
  <si>
    <t xml:space="preserve">  商品和服务支出</t>
  </si>
  <si>
    <t xml:space="preserve">    30201</t>
  </si>
  <si>
    <t xml:space="preserve">    办公费</t>
  </si>
  <si>
    <t xml:space="preserve">    30202</t>
  </si>
  <si>
    <t xml:space="preserve">    印刷费</t>
  </si>
  <si>
    <t xml:space="preserve">    30204</t>
  </si>
  <si>
    <t xml:space="preserve">    手续费</t>
  </si>
  <si>
    <t xml:space="preserve">    30205</t>
  </si>
  <si>
    <t xml:space="preserve">    水费</t>
  </si>
  <si>
    <t xml:space="preserve">    30206</t>
  </si>
  <si>
    <t xml:space="preserve">    电费</t>
  </si>
  <si>
    <t xml:space="preserve">    30207</t>
  </si>
  <si>
    <t xml:space="preserve">    邮电费</t>
  </si>
  <si>
    <t xml:space="preserve">    30208</t>
  </si>
  <si>
    <t xml:space="preserve">    取暖费</t>
  </si>
  <si>
    <t xml:space="preserve">    30209</t>
  </si>
  <si>
    <t xml:space="preserve">    物业管理费</t>
  </si>
  <si>
    <t xml:space="preserve">    30211</t>
  </si>
  <si>
    <t xml:space="preserve">    差旅费</t>
  </si>
  <si>
    <t xml:space="preserve">    30213</t>
  </si>
  <si>
    <t xml:space="preserve">    维修（护）费</t>
  </si>
  <si>
    <t xml:space="preserve">    30226</t>
  </si>
  <si>
    <t xml:space="preserve">    劳务费</t>
  </si>
  <si>
    <t xml:space="preserve">    30227</t>
  </si>
  <si>
    <t xml:space="preserve">    委托业务费</t>
  </si>
  <si>
    <t xml:space="preserve">    30228</t>
  </si>
  <si>
    <t xml:space="preserve">    工会经费</t>
  </si>
  <si>
    <t xml:space="preserve">    30229</t>
  </si>
  <si>
    <t xml:space="preserve">    福利费</t>
  </si>
  <si>
    <t xml:space="preserve">    30231</t>
  </si>
  <si>
    <t xml:space="preserve">    公务用车运行维护费</t>
  </si>
  <si>
    <t xml:space="preserve">    30239</t>
  </si>
  <si>
    <t xml:space="preserve">    其他交通费用</t>
  </si>
  <si>
    <t xml:space="preserve">    30299</t>
  </si>
  <si>
    <t xml:space="preserve">    其他商品和服务支出</t>
  </si>
  <si>
    <t xml:space="preserve">  303</t>
  </si>
  <si>
    <t xml:space="preserve">  对个人和家庭的补助</t>
  </si>
  <si>
    <t xml:space="preserve">    30302</t>
  </si>
  <si>
    <t xml:space="preserve">    退休费</t>
  </si>
  <si>
    <t xml:space="preserve">    30305</t>
  </si>
  <si>
    <t xml:space="preserve">    生活补助</t>
  </si>
  <si>
    <t xml:space="preserve">    30307</t>
  </si>
  <si>
    <t xml:space="preserve">    医疗费补助</t>
  </si>
  <si>
    <t>备注：“30302退休费”中不含退休人员退休金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</si>
  <si>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</si>
  <si>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</si>
  <si>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</si>
  <si>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</si>
  <si>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</si>
  <si>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</si>
  <si>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</si>
  <si>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</si>
  <si>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</si>
  <si>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</si>
  <si>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</si>
  <si>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福利费</t>
  </si>
  <si>
    <t>取暖费</t>
  </si>
  <si>
    <t>办公费</t>
  </si>
  <si>
    <t>差旅费</t>
  </si>
  <si>
    <t>物业管理费</t>
  </si>
  <si>
    <t>维修（护）费</t>
  </si>
  <si>
    <t>印刷费</t>
  </si>
  <si>
    <t>水费</t>
  </si>
  <si>
    <t>电费</t>
  </si>
  <si>
    <t>邮电费</t>
  </si>
  <si>
    <t>其他商品和服务支出</t>
  </si>
  <si>
    <t>政府性基金预算支出情况表</t>
  </si>
  <si>
    <t>项        目</t>
  </si>
  <si>
    <t>部门管理转移支付表</t>
  </si>
  <si>
    <t>一般公共预算项目支出</t>
  </si>
  <si>
    <t>政府性基金预算项目支出</t>
  </si>
  <si>
    <t>国有资本经营预算项目支出</t>
  </si>
  <si>
    <t>国有资本经营预算支出情况表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</si>
</sst>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;[Red]\-#,##0.00\ "/>
    <numFmt numFmtId="177" formatCode="#,##0.00_ "/>
    <numFmt numFmtId="178" formatCode="0.00_ ;[Red]\-0.00\ "/>
  </numFmts>
  <fonts count="40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indexed="8"/>
      <name val="宋体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b/>
      <sz val="9"/>
      <color indexed="8"/>
      <name val="宋体"/>
      <charset val="134"/>
    </font>
    <font>
      <u/>
      <sz val="9"/>
      <color indexed="12"/>
      <name val="宋体"/>
      <charset val="134"/>
    </font>
    <font>
      <b/>
      <sz val="10"/>
      <name val="宋体"/>
      <charset val="134"/>
    </font>
    <font>
      <sz val="9"/>
      <color indexed="12"/>
      <name val="宋体"/>
      <charset val="134"/>
    </font>
    <font>
      <u/>
      <sz val="9"/>
      <color rgb="FF800080"/>
      <name val="宋体"/>
      <charset val="134"/>
    </font>
    <font>
      <b/>
      <sz val="16"/>
      <color indexed="8"/>
      <name val="宋体"/>
      <charset val="134"/>
    </font>
    <font>
      <sz val="10"/>
      <color indexed="8"/>
      <name val="宋体"/>
      <charset val="134"/>
    </font>
    <font>
      <u/>
      <sz val="10"/>
      <color rgb="FF800080"/>
      <name val="宋体"/>
      <charset val="134"/>
    </font>
    <font>
      <sz val="12"/>
      <color indexed="8"/>
      <name val="宋体"/>
      <charset val="134"/>
    </font>
    <font>
      <b/>
      <sz val="24"/>
      <color indexed="8"/>
      <name val="宋体"/>
      <charset val="134"/>
    </font>
    <font>
      <sz val="12"/>
      <color indexed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b/>
      <sz val="9"/>
      <name val="宋体"/>
      <charset val="134"/>
    </font>
    <font>
      <b/>
      <sz val="9"/>
      <name val="Tahoma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3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2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6" borderId="25" applyNumberFormat="0" applyAlignment="0" applyProtection="0">
      <alignment vertical="center"/>
    </xf>
    <xf numFmtId="0" fontId="27" fillId="7" borderId="26" applyNumberFormat="0" applyAlignment="0" applyProtection="0">
      <alignment vertical="center"/>
    </xf>
    <xf numFmtId="0" fontId="28" fillId="7" borderId="25" applyNumberFormat="0" applyAlignment="0" applyProtection="0">
      <alignment vertical="center"/>
    </xf>
    <xf numFmtId="0" fontId="29" fillId="8" borderId="27" applyNumberFormat="0" applyAlignment="0" applyProtection="0">
      <alignment vertical="center"/>
    </xf>
    <xf numFmtId="0" fontId="30" fillId="0" borderId="28" applyNumberFormat="0" applyFill="0" applyAlignment="0" applyProtection="0">
      <alignment vertical="center"/>
    </xf>
    <xf numFmtId="0" fontId="31" fillId="0" borderId="29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37" fillId="0" borderId="0"/>
  </cellStyleXfs>
  <cellXfs count="133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right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vertical="center"/>
    </xf>
    <xf numFmtId="0" fontId="6" fillId="0" borderId="3" xfId="0" applyFont="1" applyFill="1" applyBorder="1" applyAlignment="1" applyProtection="1">
      <alignment vertical="center" wrapText="1"/>
    </xf>
    <xf numFmtId="0" fontId="6" fillId="2" borderId="1" xfId="0" applyNumberFormat="1" applyFont="1" applyFill="1" applyBorder="1" applyAlignment="1" applyProtection="1">
      <alignment horizontal="left" vertical="center"/>
    </xf>
    <xf numFmtId="176" fontId="6" fillId="2" borderId="3" xfId="0" applyNumberFormat="1" applyFont="1" applyFill="1" applyBorder="1" applyAlignment="1" applyProtection="1">
      <alignment horizontal="right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49" fontId="7" fillId="3" borderId="4" xfId="0" applyNumberFormat="1" applyFont="1" applyFill="1" applyBorder="1" applyAlignment="1" applyProtection="1">
      <alignment horizontal="left" vertical="center"/>
    </xf>
    <xf numFmtId="177" fontId="7" fillId="3" borderId="5" xfId="0" applyNumberFormat="1" applyFont="1" applyFill="1" applyBorder="1" applyAlignment="1" applyProtection="1">
      <alignment horizontal="right" vertical="center"/>
    </xf>
    <xf numFmtId="177" fontId="7" fillId="3" borderId="3" xfId="0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/>
    <xf numFmtId="3" fontId="5" fillId="2" borderId="6" xfId="0" applyNumberFormat="1" applyFont="1" applyFill="1" applyBorder="1" applyAlignment="1" applyProtection="1">
      <alignment horizontal="center" vertical="center"/>
    </xf>
    <xf numFmtId="0" fontId="7" fillId="2" borderId="6" xfId="0" applyNumberFormat="1" applyFont="1" applyFill="1" applyBorder="1" applyAlignment="1" applyProtection="1">
      <alignment vertical="center"/>
    </xf>
    <xf numFmtId="176" fontId="7" fillId="2" borderId="5" xfId="0" applyNumberFormat="1" applyFont="1" applyFill="1" applyBorder="1" applyAlignment="1" applyProtection="1">
      <alignment horizontal="right" vertical="center"/>
    </xf>
    <xf numFmtId="176" fontId="7" fillId="2" borderId="3" xfId="0" applyNumberFormat="1" applyFont="1" applyFill="1" applyBorder="1" applyAlignment="1" applyProtection="1">
      <alignment horizontal="right" vertical="center"/>
    </xf>
    <xf numFmtId="0" fontId="5" fillId="2" borderId="6" xfId="0" applyNumberFormat="1" applyFont="1" applyFill="1" applyBorder="1" applyAlignment="1" applyProtection="1">
      <alignment vertical="center"/>
    </xf>
    <xf numFmtId="176" fontId="5" fillId="4" borderId="7" xfId="51" applyNumberFormat="1" applyFont="1" applyFill="1" applyBorder="1" applyAlignment="1" applyProtection="1">
      <alignment horizontal="right" vertical="center"/>
    </xf>
    <xf numFmtId="176" fontId="5" fillId="2" borderId="4" xfId="0" applyNumberFormat="1" applyFont="1" applyFill="1" applyBorder="1" applyAlignment="1" applyProtection="1">
      <alignment horizontal="right" vertical="center"/>
    </xf>
    <xf numFmtId="176" fontId="5" fillId="4" borderId="8" xfId="51" applyNumberFormat="1" applyFont="1" applyFill="1" applyBorder="1" applyAlignment="1" applyProtection="1">
      <alignment horizontal="right" vertical="center" wrapText="1"/>
    </xf>
    <xf numFmtId="176" fontId="5" fillId="2" borderId="9" xfId="0" applyNumberFormat="1" applyFont="1" applyFill="1" applyBorder="1" applyAlignment="1" applyProtection="1">
      <alignment horizontal="right" vertical="center"/>
    </xf>
    <xf numFmtId="0" fontId="9" fillId="0" borderId="0" xfId="0" applyNumberFormat="1" applyFont="1" applyFill="1" applyBorder="1" applyAlignment="1" applyProtection="1">
      <alignment vertical="top"/>
    </xf>
    <xf numFmtId="0" fontId="10" fillId="0" borderId="0" xfId="0" applyFont="1" applyFill="1" applyBorder="1" applyAlignment="1" applyProtection="1">
      <alignment vertical="center" wrapText="1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center" vertical="center" wrapText="1"/>
    </xf>
    <xf numFmtId="0" fontId="5" fillId="0" borderId="17" xfId="0" applyFont="1" applyFill="1" applyBorder="1" applyAlignment="1" applyProtection="1">
      <alignment horizontal="center" vertical="center" wrapText="1"/>
    </xf>
    <xf numFmtId="49" fontId="7" fillId="4" borderId="4" xfId="0" applyNumberFormat="1" applyFont="1" applyFill="1" applyBorder="1" applyAlignment="1" applyProtection="1">
      <alignment vertical="center"/>
    </xf>
    <xf numFmtId="49" fontId="4" fillId="0" borderId="0" xfId="0" applyNumberFormat="1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 vertical="center"/>
    </xf>
    <xf numFmtId="49" fontId="7" fillId="3" borderId="1" xfId="0" applyNumberFormat="1" applyFont="1" applyFill="1" applyBorder="1" applyAlignment="1" applyProtection="1">
      <alignment horizontal="left" vertical="center"/>
    </xf>
    <xf numFmtId="0" fontId="7" fillId="3" borderId="18" xfId="0" applyNumberFormat="1" applyFont="1" applyFill="1" applyBorder="1" applyAlignment="1" applyProtection="1">
      <alignment horizontal="left" vertical="center"/>
    </xf>
    <xf numFmtId="176" fontId="7" fillId="0" borderId="18" xfId="0" applyNumberFormat="1" applyFont="1" applyFill="1" applyBorder="1" applyAlignment="1" applyProtection="1">
      <alignment horizontal="right" vertical="center"/>
    </xf>
    <xf numFmtId="176" fontId="7" fillId="2" borderId="18" xfId="0" applyNumberFormat="1" applyFont="1" applyFill="1" applyBorder="1" applyAlignment="1" applyProtection="1">
      <alignment horizontal="right" vertical="center"/>
    </xf>
    <xf numFmtId="49" fontId="5" fillId="3" borderId="1" xfId="0" applyNumberFormat="1" applyFont="1" applyFill="1" applyBorder="1" applyAlignment="1" applyProtection="1">
      <alignment horizontal="left" vertical="center"/>
    </xf>
    <xf numFmtId="0" fontId="5" fillId="3" borderId="18" xfId="0" applyNumberFormat="1" applyFont="1" applyFill="1" applyBorder="1" applyAlignment="1" applyProtection="1">
      <alignment horizontal="left" vertical="center"/>
    </xf>
    <xf numFmtId="176" fontId="5" fillId="0" borderId="18" xfId="0" applyNumberFormat="1" applyFont="1" applyFill="1" applyBorder="1" applyAlignment="1" applyProtection="1">
      <alignment horizontal="right" vertical="center"/>
    </xf>
    <xf numFmtId="176" fontId="5" fillId="2" borderId="18" xfId="0" applyNumberFormat="1" applyFont="1" applyFill="1" applyBorder="1" applyAlignment="1" applyProtection="1">
      <alignment horizontal="right" vertical="center"/>
    </xf>
    <xf numFmtId="176" fontId="5" fillId="4" borderId="18" xfId="51" applyNumberFormat="1" applyFont="1" applyFill="1" applyBorder="1" applyAlignment="1" applyProtection="1">
      <alignment horizontal="right" vertical="center" wrapText="1"/>
    </xf>
    <xf numFmtId="176" fontId="5" fillId="4" borderId="18" xfId="51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Fill="1" applyBorder="1" applyAlignment="1"/>
    <xf numFmtId="0" fontId="5" fillId="0" borderId="16" xfId="0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/>
    </xf>
    <xf numFmtId="49" fontId="7" fillId="3" borderId="5" xfId="0" applyNumberFormat="1" applyFont="1" applyFill="1" applyBorder="1" applyAlignment="1" applyProtection="1">
      <alignment horizontal="left" vertical="center"/>
    </xf>
    <xf numFmtId="49" fontId="5" fillId="3" borderId="4" xfId="0" applyNumberFormat="1" applyFont="1" applyFill="1" applyBorder="1" applyAlignment="1" applyProtection="1">
      <alignment horizontal="left" vertical="center"/>
    </xf>
    <xf numFmtId="49" fontId="5" fillId="3" borderId="5" xfId="0" applyNumberFormat="1" applyFont="1" applyFill="1" applyBorder="1" applyAlignment="1" applyProtection="1">
      <alignment horizontal="left" vertical="center"/>
    </xf>
    <xf numFmtId="0" fontId="4" fillId="0" borderId="19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right" vertical="center"/>
    </xf>
    <xf numFmtId="0" fontId="5" fillId="2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left" vertical="center"/>
    </xf>
    <xf numFmtId="0" fontId="5" fillId="0" borderId="5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/>
    <xf numFmtId="176" fontId="5" fillId="0" borderId="4" xfId="0" applyNumberFormat="1" applyFont="1" applyFill="1" applyBorder="1" applyAlignment="1" applyProtection="1">
      <alignment horizontal="right" wrapText="1"/>
    </xf>
    <xf numFmtId="0" fontId="5" fillId="0" borderId="4" xfId="0" applyFont="1" applyFill="1" applyBorder="1" applyAlignment="1" applyProtection="1">
      <alignment horizontal="right" vertical="center"/>
    </xf>
    <xf numFmtId="176" fontId="5" fillId="0" borderId="4" xfId="0" applyNumberFormat="1" applyFont="1" applyFill="1" applyBorder="1" applyAlignment="1" applyProtection="1">
      <alignment horizontal="right" vertical="center" wrapText="1"/>
    </xf>
    <xf numFmtId="176" fontId="5" fillId="0" borderId="0" xfId="0" applyNumberFormat="1" applyFont="1" applyFill="1" applyBorder="1" applyAlignment="1" applyProtection="1">
      <alignment horizontal="right" vertical="center" wrapText="1"/>
    </xf>
    <xf numFmtId="0" fontId="4" fillId="0" borderId="0" xfId="50" applyFont="1" applyBorder="1" applyAlignment="1" applyProtection="1">
      <alignment horizontal="center" vertical="center"/>
    </xf>
    <xf numFmtId="178" fontId="5" fillId="0" borderId="18" xfId="49" applyNumberFormat="1" applyFont="1" applyBorder="1" applyAlignment="1" applyProtection="1">
      <alignment horizontal="center" vertical="center"/>
    </xf>
    <xf numFmtId="0" fontId="5" fillId="0" borderId="18" xfId="0" applyNumberFormat="1" applyFont="1" applyFill="1" applyBorder="1" applyAlignment="1" applyProtection="1">
      <alignment horizontal="center" vertical="center"/>
    </xf>
    <xf numFmtId="0" fontId="7" fillId="3" borderId="4" xfId="0" applyNumberFormat="1" applyFont="1" applyFill="1" applyBorder="1" applyAlignment="1" applyProtection="1">
      <alignment horizontal="left" vertical="center"/>
    </xf>
    <xf numFmtId="176" fontId="7" fillId="2" borderId="4" xfId="0" applyNumberFormat="1" applyFont="1" applyFill="1" applyBorder="1" applyAlignment="1" applyProtection="1">
      <alignment horizontal="right" vertical="center"/>
    </xf>
    <xf numFmtId="0" fontId="5" fillId="3" borderId="4" xfId="0" applyNumberFormat="1" applyFont="1" applyFill="1" applyBorder="1" applyAlignment="1" applyProtection="1">
      <alignment horizontal="left" vertical="center"/>
    </xf>
    <xf numFmtId="176" fontId="5" fillId="4" borderId="20" xfId="51" applyNumberFormat="1" applyFont="1" applyFill="1" applyBorder="1" applyAlignment="1" applyProtection="1">
      <alignment vertical="center" wrapText="1"/>
    </xf>
    <xf numFmtId="0" fontId="11" fillId="0" borderId="0" xfId="0" applyFont="1" applyFill="1" applyBorder="1" applyAlignment="1" applyProtection="1">
      <alignment vertical="center" wrapText="1"/>
    </xf>
    <xf numFmtId="0" fontId="5" fillId="0" borderId="21" xfId="0" applyFont="1" applyFill="1" applyBorder="1" applyAlignment="1" applyProtection="1">
      <alignment vertical="center"/>
    </xf>
    <xf numFmtId="0" fontId="5" fillId="0" borderId="21" xfId="0" applyFont="1" applyFill="1" applyBorder="1" applyAlignment="1" applyProtection="1"/>
    <xf numFmtId="0" fontId="5" fillId="0" borderId="9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49" fontId="5" fillId="2" borderId="20" xfId="0" applyNumberFormat="1" applyFont="1" applyFill="1" applyBorder="1" applyAlignment="1" applyProtection="1">
      <alignment vertical="center"/>
    </xf>
    <xf numFmtId="0" fontId="1" fillId="0" borderId="0" xfId="51" applyFont="1"/>
    <xf numFmtId="0" fontId="2" fillId="0" borderId="0" xfId="51" applyFont="1" applyBorder="1" applyAlignment="1" applyProtection="1"/>
    <xf numFmtId="0" fontId="8" fillId="0" borderId="0" xfId="51" applyFont="1" applyBorder="1" applyAlignment="1" applyProtection="1">
      <alignment vertical="center" wrapText="1"/>
    </xf>
    <xf numFmtId="0" fontId="4" fillId="0" borderId="0" xfId="51" applyFont="1" applyBorder="1" applyAlignment="1" applyProtection="1">
      <alignment horizontal="center" vertical="center"/>
    </xf>
    <xf numFmtId="0" fontId="5" fillId="0" borderId="21" xfId="51" applyFont="1" applyBorder="1" applyAlignment="1" applyProtection="1">
      <alignment vertical="center"/>
    </xf>
    <xf numFmtId="0" fontId="5" fillId="0" borderId="21" xfId="51" applyFont="1" applyBorder="1" applyAlignment="1" applyProtection="1"/>
    <xf numFmtId="0" fontId="5" fillId="0" borderId="0" xfId="51" applyFont="1" applyBorder="1" applyAlignment="1" applyProtection="1"/>
    <xf numFmtId="0" fontId="5" fillId="0" borderId="0" xfId="51" applyFont="1" applyBorder="1" applyAlignment="1" applyProtection="1">
      <alignment horizontal="right" vertical="center"/>
    </xf>
    <xf numFmtId="0" fontId="5" fillId="0" borderId="9" xfId="51" applyFont="1" applyBorder="1" applyAlignment="1" applyProtection="1">
      <alignment horizontal="center" vertical="center"/>
    </xf>
    <xf numFmtId="0" fontId="5" fillId="0" borderId="7" xfId="51" applyFont="1" applyBorder="1" applyAlignment="1" applyProtection="1">
      <alignment horizontal="center" vertical="center"/>
    </xf>
    <xf numFmtId="0" fontId="5" fillId="0" borderId="8" xfId="51" applyFont="1" applyBorder="1" applyAlignment="1" applyProtection="1">
      <alignment horizontal="center" vertical="center"/>
    </xf>
    <xf numFmtId="0" fontId="5" fillId="0" borderId="20" xfId="51" applyFont="1" applyBorder="1" applyAlignment="1" applyProtection="1">
      <alignment vertical="center"/>
    </xf>
    <xf numFmtId="176" fontId="5" fillId="0" borderId="7" xfId="51" applyNumberFormat="1" applyFont="1" applyBorder="1" applyAlignment="1" applyProtection="1">
      <alignment vertical="center"/>
    </xf>
    <xf numFmtId="176" fontId="5" fillId="4" borderId="20" xfId="51" applyNumberFormat="1" applyFont="1" applyFill="1" applyBorder="1" applyAlignment="1" applyProtection="1">
      <alignment horizontal="right" vertical="center" wrapText="1"/>
    </xf>
    <xf numFmtId="0" fontId="5" fillId="0" borderId="9" xfId="51" applyFont="1" applyBorder="1" applyAlignment="1" applyProtection="1">
      <alignment vertical="center"/>
    </xf>
    <xf numFmtId="176" fontId="5" fillId="4" borderId="8" xfId="51" applyNumberFormat="1" applyFont="1" applyFill="1" applyBorder="1" applyAlignment="1" applyProtection="1">
      <alignment vertical="center" wrapText="1"/>
    </xf>
    <xf numFmtId="176" fontId="5" fillId="2" borderId="20" xfId="51" applyNumberFormat="1" applyFont="1" applyFill="1" applyBorder="1" applyAlignment="1" applyProtection="1">
      <alignment wrapText="1"/>
    </xf>
    <xf numFmtId="176" fontId="5" fillId="0" borderId="20" xfId="51" applyNumberFormat="1" applyFont="1" applyBorder="1" applyAlignment="1" applyProtection="1"/>
    <xf numFmtId="0" fontId="5" fillId="0" borderId="20" xfId="51" applyFont="1" applyBorder="1" applyAlignment="1" applyProtection="1">
      <alignment horizontal="center" vertical="center"/>
    </xf>
    <xf numFmtId="176" fontId="5" fillId="0" borderId="7" xfId="51" applyNumberFormat="1" applyFont="1" applyBorder="1" applyAlignment="1" applyProtection="1">
      <alignment horizontal="center" vertical="center"/>
    </xf>
    <xf numFmtId="176" fontId="5" fillId="0" borderId="7" xfId="51" applyNumberFormat="1" applyFont="1" applyBorder="1" applyAlignment="1" applyProtection="1">
      <alignment horizontal="right" vertical="center" wrapText="1"/>
    </xf>
    <xf numFmtId="176" fontId="5" fillId="0" borderId="7" xfId="51" applyNumberFormat="1" applyFont="1" applyBorder="1" applyAlignment="1" applyProtection="1"/>
    <xf numFmtId="0" fontId="5" fillId="0" borderId="20" xfId="51" applyFont="1" applyBorder="1" applyAlignment="1" applyProtection="1"/>
    <xf numFmtId="176" fontId="5" fillId="0" borderId="20" xfId="51" applyNumberFormat="1" applyFont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0" fontId="13" fillId="0" borderId="18" xfId="0" applyFont="1" applyFill="1" applyBorder="1" applyAlignment="1" applyProtection="1">
      <alignment horizontal="center" vertical="center"/>
    </xf>
    <xf numFmtId="0" fontId="3" fillId="0" borderId="18" xfId="6" applyFont="1" applyBorder="1" applyAlignment="1" applyProtection="1">
      <alignment vertical="center" wrapText="1"/>
    </xf>
    <xf numFmtId="0" fontId="13" fillId="0" borderId="18" xfId="0" applyFont="1" applyFill="1" applyBorder="1" applyAlignment="1" applyProtection="1">
      <alignment vertical="center"/>
    </xf>
    <xf numFmtId="0" fontId="3" fillId="0" borderId="18" xfId="6" applyFont="1" applyBorder="1" applyAlignment="1" applyProtection="1">
      <alignment vertical="center"/>
    </xf>
    <xf numFmtId="0" fontId="14" fillId="0" borderId="18" xfId="6" applyFont="1" applyBorder="1" applyAlignment="1" applyProtection="1">
      <alignment vertical="center" wrapText="1"/>
    </xf>
    <xf numFmtId="0" fontId="13" fillId="0" borderId="18" xfId="0" applyFont="1" applyFill="1" applyBorder="1" applyAlignment="1" applyProtection="1"/>
    <xf numFmtId="0" fontId="14" fillId="0" borderId="18" xfId="6" applyFont="1" applyBorder="1" applyAlignment="1" applyProtection="1">
      <alignment vertical="center"/>
    </xf>
    <xf numFmtId="0" fontId="2" fillId="0" borderId="18" xfId="0" applyFont="1" applyFill="1" applyBorder="1" applyAlignment="1" applyProtection="1"/>
    <xf numFmtId="0" fontId="2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0" fontId="15" fillId="0" borderId="0" xfId="0" applyFont="1" applyFill="1" applyAlignment="1" applyProtection="1">
      <alignment horizontal="center" vertical="center"/>
    </xf>
    <xf numFmtId="0" fontId="17" fillId="0" borderId="0" xfId="0" applyFont="1" applyFill="1" applyBorder="1" applyAlignment="1" applyProtection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3" xfId="50"/>
    <cellStyle name="常规 2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comments" Target="../comments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comments" Target="../comments1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workbookViewId="0">
      <selection activeCell="L14" sqref="L14"/>
    </sheetView>
  </sheetViews>
  <sheetFormatPr defaultColWidth="8" defaultRowHeight="12.75" customHeight="1"/>
  <cols>
    <col min="1" max="8" width="15" style="2" customWidth="1"/>
    <col min="9" max="9" width="7.875" style="2" customWidth="1"/>
    <col min="10" max="16384" width="8" style="1"/>
  </cols>
  <sheetData>
    <row r="1" s="1" customFormat="1" customHeight="1" spans="1:9">
      <c r="A1" s="2"/>
      <c r="B1" s="2"/>
      <c r="C1" s="2"/>
      <c r="D1" s="2"/>
      <c r="E1" s="2"/>
      <c r="F1" s="2"/>
      <c r="G1" s="2"/>
      <c r="H1" s="2"/>
      <c r="I1" s="2"/>
    </row>
    <row r="2" s="1" customFormat="1" ht="14.25" customHeight="1" spans="1:9">
      <c r="A2" s="126"/>
      <c r="B2" s="2"/>
      <c r="C2" s="2"/>
      <c r="D2" s="2"/>
      <c r="E2" s="2"/>
      <c r="F2" s="2"/>
      <c r="G2" s="2"/>
      <c r="H2" s="2"/>
      <c r="I2" s="2"/>
    </row>
    <row r="3" s="1" customFormat="1" ht="18.75" customHeight="1" spans="1:9">
      <c r="A3" s="127" t="s">
        <v>0</v>
      </c>
      <c r="B3" s="127"/>
      <c r="C3" s="127"/>
      <c r="D3" s="127"/>
      <c r="E3" s="127"/>
      <c r="F3" s="127"/>
      <c r="G3" s="127"/>
      <c r="H3" s="127"/>
      <c r="I3" s="2"/>
    </row>
    <row r="4" s="1" customFormat="1" ht="16.5" customHeight="1" spans="1:9">
      <c r="A4" s="127" t="s">
        <v>1</v>
      </c>
      <c r="B4" s="127"/>
      <c r="C4" s="127"/>
      <c r="D4" s="127"/>
      <c r="E4" s="127"/>
      <c r="F4" s="127"/>
      <c r="G4" s="127"/>
      <c r="H4" s="127"/>
      <c r="I4" s="2"/>
    </row>
    <row r="5" s="1" customFormat="1" ht="14.25" customHeight="1" spans="1:9">
      <c r="A5" s="127"/>
      <c r="B5" s="127"/>
      <c r="C5" s="127"/>
      <c r="D5" s="127"/>
      <c r="E5" s="127"/>
      <c r="F5" s="127"/>
      <c r="G5" s="127"/>
      <c r="H5" s="127"/>
      <c r="I5" s="2"/>
    </row>
    <row r="6" s="1" customFormat="1" ht="14.25" customHeight="1" spans="1:9">
      <c r="A6" s="127"/>
      <c r="B6" s="127"/>
      <c r="C6" s="127"/>
      <c r="D6" s="127"/>
      <c r="E6" s="127"/>
      <c r="F6" s="127"/>
      <c r="G6" s="127"/>
      <c r="H6" s="127"/>
      <c r="I6" s="2"/>
    </row>
    <row r="7" s="1" customFormat="1" ht="14.25" customHeight="1" spans="1:9">
      <c r="A7" s="127"/>
      <c r="B7" s="127"/>
      <c r="C7" s="127"/>
      <c r="D7" s="127"/>
      <c r="E7" s="127"/>
      <c r="F7" s="127"/>
      <c r="G7" s="127"/>
      <c r="H7" s="127"/>
      <c r="I7" s="2"/>
    </row>
    <row r="8" s="1" customFormat="1" ht="14.25" customHeight="1" spans="1:9">
      <c r="A8" s="127"/>
      <c r="B8" s="127"/>
      <c r="C8" s="127"/>
      <c r="D8" s="127"/>
      <c r="E8" s="127"/>
      <c r="F8" s="127"/>
      <c r="G8" s="127"/>
      <c r="H8" s="127"/>
      <c r="I8" s="2"/>
    </row>
    <row r="9" s="1" customFormat="1" ht="33" customHeight="1" spans="1:9">
      <c r="A9" s="128" t="s">
        <v>2</v>
      </c>
      <c r="B9" s="128"/>
      <c r="C9" s="128"/>
      <c r="D9" s="128"/>
      <c r="E9" s="128"/>
      <c r="F9" s="128"/>
      <c r="G9" s="128"/>
      <c r="H9" s="128"/>
      <c r="I9" s="2"/>
    </row>
    <row r="10" s="1" customFormat="1" ht="14.25" customHeight="1" spans="1:9">
      <c r="A10" s="129"/>
      <c r="B10" s="129"/>
      <c r="C10" s="129"/>
      <c r="D10" s="129"/>
      <c r="E10" s="129"/>
      <c r="F10" s="129"/>
      <c r="G10" s="129"/>
      <c r="H10" s="129"/>
      <c r="I10" s="132"/>
    </row>
    <row r="11" s="1" customFormat="1" ht="14.25" customHeight="1" spans="1:9">
      <c r="A11" s="127"/>
      <c r="B11" s="127"/>
      <c r="C11" s="127"/>
      <c r="D11" s="127"/>
      <c r="E11" s="127"/>
      <c r="F11" s="127"/>
      <c r="G11" s="127"/>
      <c r="H11" s="127"/>
      <c r="I11" s="2"/>
    </row>
    <row r="12" s="1" customFormat="1" ht="14.25" customHeight="1" spans="1:9">
      <c r="A12" s="127"/>
      <c r="B12" s="127"/>
      <c r="C12" s="127"/>
      <c r="D12" s="127"/>
      <c r="E12" s="127"/>
      <c r="F12" s="127"/>
      <c r="G12" s="127"/>
      <c r="H12" s="127"/>
      <c r="I12" s="2"/>
    </row>
    <row r="13" s="1" customFormat="1" ht="14.25" customHeight="1" spans="1:9">
      <c r="A13" s="127"/>
      <c r="B13" s="127"/>
      <c r="C13" s="127"/>
      <c r="D13" s="127"/>
      <c r="E13" s="127"/>
      <c r="F13" s="127"/>
      <c r="G13" s="127"/>
      <c r="H13" s="127"/>
      <c r="I13" s="2"/>
    </row>
    <row r="14" s="1" customFormat="1" ht="14.25" customHeight="1" spans="1:9">
      <c r="A14" s="127"/>
      <c r="B14" s="127"/>
      <c r="C14" s="127"/>
      <c r="D14" s="127"/>
      <c r="E14" s="127"/>
      <c r="F14" s="127"/>
      <c r="G14" s="127"/>
      <c r="H14" s="127"/>
      <c r="I14" s="2"/>
    </row>
    <row r="15" s="1" customFormat="1" ht="14.25" customHeight="1" spans="1:9">
      <c r="A15" s="127"/>
      <c r="B15" s="127"/>
      <c r="C15" s="127"/>
      <c r="D15" s="127"/>
      <c r="E15" s="127"/>
      <c r="F15" s="127"/>
      <c r="G15" s="127"/>
      <c r="H15" s="127"/>
      <c r="I15" s="2"/>
    </row>
    <row r="16" s="1" customFormat="1" ht="14.25" customHeight="1" spans="1:9">
      <c r="A16" s="127"/>
      <c r="B16" s="127"/>
      <c r="C16" s="127"/>
      <c r="D16" s="127"/>
      <c r="E16" s="127"/>
      <c r="F16" s="127"/>
      <c r="G16" s="127"/>
      <c r="H16" s="127"/>
      <c r="I16" s="2"/>
    </row>
    <row r="17" s="1" customFormat="1" ht="14.25" customHeight="1" spans="1:9">
      <c r="A17" s="127"/>
      <c r="B17" s="127"/>
      <c r="C17" s="127"/>
      <c r="D17" s="127"/>
      <c r="E17" s="127"/>
      <c r="F17" s="127"/>
      <c r="G17" s="127"/>
      <c r="H17" s="127"/>
      <c r="I17" s="2"/>
    </row>
    <row r="18" s="1" customFormat="1" ht="14.25" customHeight="1" spans="1:9">
      <c r="A18" s="127"/>
      <c r="B18" s="127"/>
      <c r="C18" s="127"/>
      <c r="D18" s="127"/>
      <c r="E18" s="127"/>
      <c r="F18" s="127"/>
      <c r="G18" s="127"/>
      <c r="H18" s="127"/>
      <c r="I18" s="2"/>
    </row>
    <row r="19" s="1" customFormat="1" ht="14.25" customHeight="1" spans="1:9">
      <c r="A19" s="130" t="s">
        <v>3</v>
      </c>
      <c r="B19" s="127"/>
      <c r="C19" s="127"/>
      <c r="D19" s="127"/>
      <c r="E19" s="127"/>
      <c r="F19" s="127"/>
      <c r="G19" s="127"/>
      <c r="H19" s="127"/>
      <c r="I19" s="2"/>
    </row>
    <row r="20" s="1" customFormat="1" ht="14.25" customHeight="1" spans="1:9">
      <c r="A20" s="127"/>
      <c r="B20" s="127"/>
      <c r="C20" s="127"/>
      <c r="D20" s="127"/>
      <c r="E20" s="127"/>
      <c r="F20" s="127"/>
      <c r="G20" s="127"/>
      <c r="H20" s="127"/>
      <c r="I20" s="2"/>
    </row>
    <row r="21" s="1" customFormat="1" ht="14.25" customHeight="1" spans="1:9">
      <c r="A21" s="127"/>
      <c r="B21" s="127"/>
      <c r="C21" s="127"/>
      <c r="D21" s="127"/>
      <c r="E21" s="127"/>
      <c r="F21" s="127"/>
      <c r="G21" s="127"/>
      <c r="H21" s="2"/>
      <c r="I21" s="2"/>
    </row>
    <row r="22" s="1" customFormat="1" ht="14.25" customHeight="1" spans="1:9">
      <c r="A22" s="127"/>
      <c r="B22" s="127" t="s">
        <v>4</v>
      </c>
      <c r="C22" s="2"/>
      <c r="D22" s="2"/>
      <c r="E22" s="127" t="s">
        <v>5</v>
      </c>
      <c r="F22" s="2"/>
      <c r="G22" s="131" t="s">
        <v>6</v>
      </c>
      <c r="H22" s="131"/>
      <c r="I22" s="2"/>
    </row>
    <row r="23" s="1" customFormat="1" ht="15.75" customHeight="1" spans="1:9">
      <c r="A23" s="2"/>
      <c r="B23" s="127"/>
      <c r="C23" s="2"/>
      <c r="D23" s="2"/>
      <c r="E23" s="2"/>
      <c r="F23" s="2"/>
      <c r="G23" s="2"/>
      <c r="H23" s="2"/>
      <c r="I23" s="2"/>
    </row>
  </sheetData>
  <mergeCells count="4">
    <mergeCell ref="A9:H9"/>
    <mergeCell ref="A10:H10"/>
    <mergeCell ref="A19:H19"/>
    <mergeCell ref="G22:H22"/>
  </mergeCells>
  <pageMargins left="0.75" right="0.75" top="1" bottom="1" header="0.5" footer="0.5"/>
  <pageSetup paperSize="9" orientation="landscape"/>
  <headerFooter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A1" sqref="A1"/>
    </sheetView>
  </sheetViews>
  <sheetFormatPr defaultColWidth="8" defaultRowHeight="12.75" customHeight="1"/>
  <cols>
    <col min="1" max="1" width="43.125" style="2" customWidth="1"/>
    <col min="2" max="8" width="9.25" style="2" customWidth="1"/>
    <col min="9" max="9" width="8" style="2"/>
    <col min="10" max="16384" width="8" style="1"/>
  </cols>
  <sheetData>
    <row r="1" s="1" customFormat="1" ht="24.75" customHeight="1" spans="1:9">
      <c r="A1" s="30" t="s">
        <v>28</v>
      </c>
      <c r="B1" s="2"/>
      <c r="C1" s="2"/>
      <c r="D1" s="2"/>
      <c r="E1" s="2"/>
      <c r="F1" s="2"/>
      <c r="G1" s="2"/>
      <c r="H1" s="2"/>
      <c r="I1" s="2"/>
    </row>
    <row r="2" s="1" customFormat="1" ht="24.75" customHeight="1" spans="1:9">
      <c r="A2" s="4" t="s">
        <v>244</v>
      </c>
      <c r="B2" s="4"/>
      <c r="C2" s="4"/>
      <c r="D2" s="4"/>
      <c r="E2" s="4"/>
      <c r="F2" s="4"/>
      <c r="G2" s="4"/>
      <c r="H2" s="4"/>
      <c r="I2" s="2"/>
    </row>
    <row r="3" s="1" customFormat="1" ht="24.75" customHeight="1" spans="1:9">
      <c r="A3" s="2"/>
      <c r="B3" s="2"/>
      <c r="C3" s="2"/>
      <c r="D3" s="2"/>
      <c r="E3" s="2"/>
      <c r="F3" s="2"/>
      <c r="G3" s="2"/>
      <c r="H3" s="5" t="s">
        <v>30</v>
      </c>
      <c r="I3" s="2"/>
    </row>
    <row r="4" s="1" customFormat="1" ht="24.75" customHeight="1" spans="1:9">
      <c r="A4" s="31" t="s">
        <v>149</v>
      </c>
      <c r="B4" s="32" t="s">
        <v>245</v>
      </c>
      <c r="C4" s="33"/>
      <c r="D4" s="33"/>
      <c r="E4" s="33"/>
      <c r="F4" s="34"/>
      <c r="G4" s="35" t="s">
        <v>246</v>
      </c>
      <c r="H4" s="36" t="s">
        <v>247</v>
      </c>
      <c r="I4" s="2"/>
    </row>
    <row r="5" s="1" customFormat="1" ht="24.75" customHeight="1" spans="1:9">
      <c r="A5" s="37"/>
      <c r="B5" s="35" t="s">
        <v>93</v>
      </c>
      <c r="C5" s="35" t="s">
        <v>248</v>
      </c>
      <c r="D5" s="35" t="s">
        <v>249</v>
      </c>
      <c r="E5" s="38" t="s">
        <v>250</v>
      </c>
      <c r="F5" s="39"/>
      <c r="G5" s="40"/>
      <c r="H5" s="41"/>
      <c r="I5" s="2"/>
    </row>
    <row r="6" s="1" customFormat="1" ht="24.75" customHeight="1" spans="1:9">
      <c r="A6" s="42"/>
      <c r="B6" s="43"/>
      <c r="C6" s="43"/>
      <c r="D6" s="43"/>
      <c r="E6" s="38" t="s">
        <v>251</v>
      </c>
      <c r="F6" s="38" t="s">
        <v>252</v>
      </c>
      <c r="G6" s="43"/>
      <c r="H6" s="44"/>
      <c r="I6" s="2"/>
    </row>
    <row r="7" s="1" customFormat="1" ht="24.75" customHeight="1" spans="1:9">
      <c r="A7" s="45" t="s">
        <v>93</v>
      </c>
      <c r="B7" s="22"/>
      <c r="C7" s="22"/>
      <c r="D7" s="22"/>
      <c r="E7" s="22"/>
      <c r="F7" s="22"/>
      <c r="G7" s="22"/>
      <c r="H7" s="23"/>
      <c r="I7" s="2"/>
    </row>
    <row r="8" s="1" customFormat="1" ht="24.75" customHeight="1" spans="1:9">
      <c r="A8" s="45" t="s">
        <v>154</v>
      </c>
      <c r="B8" s="22"/>
      <c r="C8" s="22"/>
      <c r="D8" s="22"/>
      <c r="E8" s="22"/>
      <c r="F8" s="22"/>
      <c r="G8" s="22"/>
      <c r="H8" s="23"/>
      <c r="I8" s="2"/>
    </row>
    <row r="9" s="1" customFormat="1" ht="13.5" spans="1:9">
      <c r="A9" s="2"/>
      <c r="B9" s="2"/>
      <c r="C9" s="2"/>
      <c r="D9" s="2"/>
      <c r="E9" s="2"/>
      <c r="F9" s="2"/>
      <c r="G9" s="2"/>
      <c r="H9" s="2"/>
      <c r="I9" s="2"/>
    </row>
    <row r="10" s="1" customFormat="1" ht="13.5" spans="1:9">
      <c r="A10" s="2"/>
      <c r="B10" s="2"/>
      <c r="C10" s="2"/>
      <c r="D10" s="2"/>
      <c r="E10" s="2"/>
      <c r="F10" s="2"/>
      <c r="G10" s="2"/>
      <c r="H10" s="2"/>
      <c r="I10" s="2"/>
    </row>
    <row r="11" s="1" customFormat="1" ht="13.5" spans="1:9">
      <c r="A11" s="2"/>
      <c r="B11" s="2"/>
      <c r="C11" s="2"/>
      <c r="D11" s="2"/>
      <c r="E11" s="2"/>
      <c r="F11" s="2"/>
      <c r="G11" s="2"/>
      <c r="H11" s="2"/>
      <c r="I11" s="2"/>
    </row>
    <row r="12" s="1" customFormat="1" customHeight="1" spans="1:9">
      <c r="A12" s="2"/>
      <c r="B12" s="2"/>
      <c r="C12" s="2"/>
      <c r="D12" s="2"/>
      <c r="E12" s="2"/>
      <c r="F12" s="2"/>
      <c r="G12" s="2"/>
      <c r="H12" s="2"/>
      <c r="I12" s="2"/>
    </row>
    <row r="13" s="1" customFormat="1" ht="13.5" spans="1:9">
      <c r="A13" s="2"/>
      <c r="B13" s="2"/>
      <c r="C13" s="2"/>
      <c r="D13" s="2"/>
      <c r="E13" s="2"/>
      <c r="F13" s="2"/>
      <c r="G13" s="2"/>
      <c r="H13" s="2"/>
      <c r="I13" s="2"/>
    </row>
    <row r="14" s="1" customFormat="1" ht="13.5" spans="1:9">
      <c r="A14" s="2"/>
      <c r="B14" s="2"/>
      <c r="C14" s="2"/>
      <c r="D14" s="2"/>
      <c r="E14" s="2"/>
      <c r="F14" s="2"/>
      <c r="G14" s="2"/>
      <c r="H14" s="2"/>
      <c r="I14" s="2"/>
    </row>
    <row r="15" s="1" customFormat="1" ht="13.5" spans="1:9">
      <c r="A15" s="2"/>
      <c r="B15" s="2"/>
      <c r="C15" s="2"/>
      <c r="D15" s="2"/>
      <c r="E15" s="2"/>
      <c r="F15" s="2"/>
      <c r="G15" s="2"/>
      <c r="H15" s="2"/>
      <c r="I15" s="2"/>
    </row>
    <row r="16" s="1" customFormat="1" ht="13.5" spans="1:9">
      <c r="A16" s="2"/>
      <c r="B16" s="2"/>
      <c r="C16" s="2"/>
      <c r="D16" s="2"/>
      <c r="E16" s="2"/>
      <c r="F16" s="2"/>
      <c r="G16" s="2"/>
      <c r="H16" s="2"/>
      <c r="I16" s="2"/>
    </row>
    <row r="17" s="1" customFormat="1" ht="13.5" spans="1:9">
      <c r="A17" s="2"/>
      <c r="B17" s="2"/>
      <c r="C17" s="2"/>
      <c r="D17" s="2"/>
      <c r="E17" s="2"/>
      <c r="F17" s="2"/>
      <c r="G17" s="2"/>
      <c r="H17" s="2"/>
      <c r="I17" s="2"/>
    </row>
    <row r="18" s="1" customFormat="1" ht="13.5" spans="1:9">
      <c r="A18" s="2"/>
      <c r="B18" s="2"/>
      <c r="C18" s="2"/>
      <c r="D18" s="2"/>
      <c r="E18" s="2"/>
      <c r="F18" s="2"/>
      <c r="G18" s="2"/>
      <c r="H18" s="2"/>
      <c r="I18" s="2"/>
    </row>
    <row r="19" s="1" customFormat="1" ht="13.5" spans="1:9">
      <c r="A19" s="2"/>
      <c r="B19" s="2"/>
      <c r="C19" s="2"/>
      <c r="D19" s="2"/>
      <c r="E19" s="2"/>
      <c r="F19" s="2"/>
      <c r="G19" s="2"/>
      <c r="H19" s="2"/>
      <c r="I19" s="2"/>
    </row>
    <row r="20" s="1" customFormat="1" ht="13.5" spans="1:9">
      <c r="A20" s="2"/>
      <c r="B20" s="2"/>
      <c r="C20" s="2"/>
      <c r="D20" s="2"/>
      <c r="E20" s="2"/>
      <c r="F20" s="2"/>
      <c r="G20" s="2"/>
      <c r="H20" s="2"/>
      <c r="I20" s="2"/>
    </row>
    <row r="21" s="1" customFormat="1" ht="13.5" spans="1:9">
      <c r="A21" s="2"/>
      <c r="B21" s="2"/>
      <c r="C21" s="2"/>
      <c r="D21" s="2"/>
      <c r="E21" s="2"/>
      <c r="F21" s="2"/>
      <c r="G21" s="2"/>
      <c r="H21" s="2"/>
      <c r="I21" s="2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hyperlinks>
    <hyperlink ref="A1" location="目录!A1" display="返回"/>
  </hyperlinks>
  <pageMargins left="1.45625" right="0.75" top="1.18055555555556" bottom="1" header="0.5" footer="0.5"/>
  <pageSetup paperSize="9" orientation="landscape"/>
  <headerFooter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abSelected="1" workbookViewId="0">
      <selection activeCell="G6" sqref="G6"/>
    </sheetView>
  </sheetViews>
  <sheetFormatPr defaultColWidth="8" defaultRowHeight="12.75" customHeight="1" outlineLevelCol="6"/>
  <cols>
    <col min="1" max="1" width="7" style="2" customWidth="1"/>
    <col min="2" max="2" width="28.375" style="2" customWidth="1"/>
    <col min="3" max="5" width="15.625" style="2" customWidth="1"/>
    <col min="6" max="7" width="6" style="2" customWidth="1"/>
    <col min="8" max="16384" width="8" style="1"/>
  </cols>
  <sheetData>
    <row r="1" s="1" customFormat="1" ht="24.95" customHeight="1" spans="1:7">
      <c r="A1" s="18" t="s">
        <v>28</v>
      </c>
      <c r="B1" s="19"/>
      <c r="C1" s="2"/>
      <c r="D1" s="2"/>
      <c r="E1" s="2"/>
      <c r="F1" s="2"/>
      <c r="G1" s="2"/>
    </row>
    <row r="2" s="1" customFormat="1" ht="24.95" customHeight="1" spans="1:7">
      <c r="A2" s="4" t="s">
        <v>253</v>
      </c>
      <c r="B2" s="4"/>
      <c r="C2" s="4"/>
      <c r="D2" s="4"/>
      <c r="E2" s="4"/>
      <c r="F2" s="2"/>
      <c r="G2" s="2"/>
    </row>
    <row r="3" s="1" customFormat="1" ht="24.95" customHeight="1" spans="1:7">
      <c r="A3" s="2"/>
      <c r="B3" s="2"/>
      <c r="C3" s="2"/>
      <c r="D3" s="2"/>
      <c r="E3" s="5" t="s">
        <v>30</v>
      </c>
      <c r="F3" s="2"/>
      <c r="G3" s="2"/>
    </row>
    <row r="4" s="1" customFormat="1" ht="24.95" customHeight="1" spans="1:7">
      <c r="A4" s="12" t="s">
        <v>254</v>
      </c>
      <c r="B4" s="13" t="s">
        <v>33</v>
      </c>
      <c r="C4" s="13" t="s">
        <v>93</v>
      </c>
      <c r="D4" s="13" t="s">
        <v>90</v>
      </c>
      <c r="E4" s="14" t="s">
        <v>91</v>
      </c>
      <c r="F4" s="2"/>
      <c r="G4" s="2"/>
    </row>
    <row r="5" s="1" customFormat="1" ht="19.5" customHeight="1" spans="1:7">
      <c r="A5" s="12"/>
      <c r="B5" s="13"/>
      <c r="C5" s="13">
        <v>1</v>
      </c>
      <c r="D5" s="13">
        <v>2</v>
      </c>
      <c r="E5" s="14">
        <v>3</v>
      </c>
      <c r="F5" s="2"/>
      <c r="G5" s="2"/>
    </row>
    <row r="6" s="1" customFormat="1" ht="24.95" customHeight="1" spans="1:7">
      <c r="A6" s="20">
        <v>1</v>
      </c>
      <c r="B6" s="21" t="s">
        <v>93</v>
      </c>
      <c r="C6" s="22">
        <v>1642.909731</v>
      </c>
      <c r="D6" s="22">
        <v>42.909731</v>
      </c>
      <c r="E6" s="23">
        <v>1600</v>
      </c>
      <c r="F6" s="2"/>
      <c r="G6" s="2"/>
    </row>
    <row r="7" s="1" customFormat="1" ht="24.95" customHeight="1" spans="1:7">
      <c r="A7" s="20">
        <v>2</v>
      </c>
      <c r="B7" s="24" t="s">
        <v>255</v>
      </c>
      <c r="C7" s="25">
        <v>6.841995</v>
      </c>
      <c r="D7" s="26">
        <v>6.841995</v>
      </c>
      <c r="E7" s="27"/>
      <c r="F7" s="2"/>
      <c r="G7" s="2"/>
    </row>
    <row r="8" s="1" customFormat="1" ht="24.95" customHeight="1" spans="1:7">
      <c r="A8" s="20">
        <v>3</v>
      </c>
      <c r="B8" s="24" t="s">
        <v>256</v>
      </c>
      <c r="C8" s="25">
        <v>2.829736</v>
      </c>
      <c r="D8" s="28">
        <v>2.829736</v>
      </c>
      <c r="E8" s="27"/>
      <c r="F8" s="2"/>
      <c r="G8" s="2"/>
    </row>
    <row r="9" s="1" customFormat="1" ht="24.95" customHeight="1" spans="1:7">
      <c r="A9" s="20">
        <v>4</v>
      </c>
      <c r="B9" s="24" t="s">
        <v>257</v>
      </c>
      <c r="C9" s="25">
        <v>12.15</v>
      </c>
      <c r="D9" s="28">
        <v>12.15</v>
      </c>
      <c r="E9" s="27"/>
      <c r="F9" s="2"/>
      <c r="G9" s="2"/>
    </row>
    <row r="10" s="1" customFormat="1" ht="24.95" customHeight="1" spans="1:7">
      <c r="A10" s="20">
        <v>5</v>
      </c>
      <c r="B10" s="24" t="s">
        <v>258</v>
      </c>
      <c r="C10" s="25">
        <v>9.6</v>
      </c>
      <c r="D10" s="28">
        <v>9.6</v>
      </c>
      <c r="E10" s="27"/>
      <c r="F10" s="2"/>
      <c r="G10" s="2"/>
    </row>
    <row r="11" s="1" customFormat="1" ht="24.95" customHeight="1" spans="1:7">
      <c r="A11" s="20">
        <v>6</v>
      </c>
      <c r="B11" s="24" t="s">
        <v>259</v>
      </c>
      <c r="C11" s="25">
        <v>2.75</v>
      </c>
      <c r="D11" s="28">
        <v>2.75</v>
      </c>
      <c r="E11" s="27"/>
      <c r="F11" s="2"/>
      <c r="G11" s="2"/>
    </row>
    <row r="12" s="1" customFormat="1" ht="24.95" customHeight="1" spans="1:7">
      <c r="A12" s="20">
        <v>7</v>
      </c>
      <c r="B12" s="24" t="s">
        <v>260</v>
      </c>
      <c r="C12" s="25">
        <v>2.16</v>
      </c>
      <c r="D12" s="28">
        <v>2.16</v>
      </c>
      <c r="E12" s="27"/>
      <c r="F12" s="2"/>
      <c r="G12" s="2"/>
    </row>
    <row r="13" s="1" customFormat="1" ht="24.95" customHeight="1" spans="1:7">
      <c r="A13" s="20">
        <v>8</v>
      </c>
      <c r="B13" s="24" t="s">
        <v>261</v>
      </c>
      <c r="C13" s="25">
        <v>1.28</v>
      </c>
      <c r="D13" s="25">
        <v>1.28</v>
      </c>
      <c r="E13" s="27"/>
      <c r="F13" s="2"/>
      <c r="G13" s="2"/>
    </row>
    <row r="14" s="1" customFormat="1" ht="24.95" customHeight="1" spans="1:7">
      <c r="A14" s="20">
        <v>9</v>
      </c>
      <c r="B14" s="24" t="s">
        <v>262</v>
      </c>
      <c r="C14" s="25">
        <v>0.36</v>
      </c>
      <c r="D14" s="26">
        <v>0.36</v>
      </c>
      <c r="E14" s="27"/>
      <c r="F14" s="2"/>
      <c r="G14" s="2"/>
    </row>
    <row r="15" s="1" customFormat="1" ht="24.95" customHeight="1" spans="1:7">
      <c r="A15" s="20">
        <v>10</v>
      </c>
      <c r="B15" s="24" t="s">
        <v>263</v>
      </c>
      <c r="C15" s="25">
        <v>1.8</v>
      </c>
      <c r="D15" s="26">
        <v>1.8</v>
      </c>
      <c r="E15" s="27"/>
      <c r="F15" s="2"/>
      <c r="G15" s="2"/>
    </row>
    <row r="16" s="1" customFormat="1" ht="24.95" customHeight="1" spans="1:7">
      <c r="A16" s="20">
        <v>11</v>
      </c>
      <c r="B16" s="24" t="s">
        <v>264</v>
      </c>
      <c r="C16" s="25">
        <v>1.3</v>
      </c>
      <c r="D16" s="26">
        <v>1.3</v>
      </c>
      <c r="E16" s="27"/>
      <c r="F16" s="2"/>
      <c r="G16" s="2"/>
    </row>
    <row r="17" s="1" customFormat="1" ht="24.95" customHeight="1" spans="1:7">
      <c r="A17" s="20">
        <v>12</v>
      </c>
      <c r="B17" s="24" t="s">
        <v>265</v>
      </c>
      <c r="C17" s="25">
        <v>1601.838</v>
      </c>
      <c r="D17" s="26">
        <v>1.838</v>
      </c>
      <c r="E17" s="27">
        <v>1600</v>
      </c>
      <c r="F17" s="2"/>
      <c r="G17" s="2"/>
    </row>
    <row r="18" s="1" customFormat="1" ht="13.5" spans="1:7">
      <c r="A18" s="2"/>
      <c r="B18" s="2"/>
      <c r="C18" s="2"/>
      <c r="D18" s="2"/>
      <c r="E18" s="2"/>
      <c r="F18" s="2"/>
      <c r="G18" s="2"/>
    </row>
    <row r="19" s="1" customFormat="1" ht="27.75" customHeight="1" spans="1:7">
      <c r="A19" s="29"/>
      <c r="B19" s="2"/>
      <c r="C19" s="2"/>
      <c r="D19" s="2"/>
      <c r="E19" s="2"/>
      <c r="F19" s="2"/>
      <c r="G19" s="2"/>
    </row>
    <row r="20" s="1" customFormat="1" customHeight="1" spans="1:7">
      <c r="A20" s="2"/>
      <c r="B20" s="2"/>
      <c r="C20" s="2"/>
      <c r="D20" s="2"/>
      <c r="E20" s="2"/>
      <c r="F20" s="2"/>
      <c r="G20" s="2"/>
    </row>
    <row r="21" s="1" customFormat="1" ht="13.5" spans="1:7">
      <c r="A21" s="2"/>
      <c r="B21" s="2"/>
      <c r="C21" s="2"/>
      <c r="D21" s="2"/>
      <c r="E21" s="2"/>
      <c r="F21" s="2"/>
      <c r="G21" s="2"/>
    </row>
    <row r="22" s="1" customFormat="1" ht="13.5" spans="1:7">
      <c r="A22" s="2"/>
      <c r="B22" s="2"/>
      <c r="C22" s="2"/>
      <c r="D22" s="2"/>
      <c r="E22" s="2"/>
      <c r="F22" s="2"/>
      <c r="G22" s="2"/>
    </row>
    <row r="23" s="1" customFormat="1" ht="13.5" spans="1:7">
      <c r="A23" s="2"/>
      <c r="B23" s="2"/>
      <c r="C23" s="2"/>
      <c r="D23" s="2"/>
      <c r="E23" s="2"/>
      <c r="F23" s="2"/>
      <c r="G23" s="2"/>
    </row>
    <row r="24" s="1" customFormat="1" ht="13.5" spans="1:7">
      <c r="A24" s="2"/>
      <c r="B24" s="2"/>
      <c r="C24" s="2"/>
      <c r="D24" s="2"/>
      <c r="E24" s="2"/>
      <c r="F24" s="2"/>
      <c r="G24" s="2"/>
    </row>
    <row r="25" s="1" customFormat="1" ht="13.5" spans="1:7">
      <c r="A25" s="2"/>
      <c r="B25" s="2"/>
      <c r="C25" s="2"/>
      <c r="D25" s="2"/>
      <c r="E25" s="2"/>
      <c r="F25" s="2"/>
      <c r="G25" s="2"/>
    </row>
    <row r="26" s="1" customFormat="1" ht="13.5" spans="1:7">
      <c r="A26" s="2"/>
      <c r="B26" s="2"/>
      <c r="C26" s="2"/>
      <c r="D26" s="2"/>
      <c r="E26" s="2"/>
      <c r="F26" s="2"/>
      <c r="G26" s="2"/>
    </row>
    <row r="27" s="1" customFormat="1" ht="13.5" spans="1:7">
      <c r="A27" s="2"/>
      <c r="B27" s="2"/>
      <c r="C27" s="2"/>
      <c r="D27" s="2"/>
      <c r="E27" s="2"/>
      <c r="F27" s="2"/>
      <c r="G27" s="2"/>
    </row>
  </sheetData>
  <mergeCells count="1">
    <mergeCell ref="A2:E2"/>
  </mergeCells>
  <hyperlinks>
    <hyperlink ref="A1" location="目录!A1" display="返回"/>
  </hyperlinks>
  <pageMargins left="0.75" right="0.75" top="1" bottom="1" header="0.5" footer="0.5"/>
  <pageSetup paperSize="9" orientation="portrait"/>
  <headerFooter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workbookViewId="0">
      <selection activeCell="E10" sqref="E10"/>
    </sheetView>
  </sheetViews>
  <sheetFormatPr defaultColWidth="8" defaultRowHeight="12.75" customHeight="1"/>
  <cols>
    <col min="1" max="1" width="53.125" style="2" customWidth="1"/>
    <col min="2" max="2" width="19.375" style="2" customWidth="1"/>
    <col min="3" max="3" width="2.5" style="2" customWidth="1"/>
    <col min="4" max="14" width="8" style="2"/>
    <col min="15" max="16384" width="8" style="1"/>
  </cols>
  <sheetData>
    <row r="1" s="1" customFormat="1" ht="13.5" spans="1:14">
      <c r="A1" s="3" t="s">
        <v>28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32.25" customHeight="1" spans="1:14">
      <c r="A2" s="4" t="s">
        <v>266</v>
      </c>
      <c r="B2" s="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="1" customFormat="1" ht="15" customHeight="1" spans="1:14">
      <c r="A3" s="2"/>
      <c r="B3" s="5" t="s">
        <v>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="1" customFormat="1" ht="15" customHeight="1" spans="1:14">
      <c r="A4" s="6" t="s">
        <v>267</v>
      </c>
      <c r="B4" s="7" t="s">
        <v>34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="1" customFormat="1" ht="15" customHeight="1" spans="1:14">
      <c r="A5" s="8"/>
      <c r="B5" s="9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="1" customFormat="1" ht="26.25" customHeight="1" spans="1:14">
      <c r="A6" s="10"/>
      <c r="B6" s="1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="1" customFormat="1" ht="13.5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="1" customFormat="1" ht="13.5" spans="1:14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="1" customFormat="1" ht="13.5" spans="1:14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="1" customFormat="1" ht="13.5" spans="1:14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="1" customFormat="1" ht="13.5" spans="1:14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="1" customFormat="1" ht="13.5" spans="1:14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="1" customFormat="1" ht="13.5" spans="1:14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="1" customFormat="1" ht="13.5" spans="1:1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="1" customFormat="1" ht="13.5" spans="1:14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="1" customFormat="1" ht="13.5" spans="1:14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="1" customFormat="1" ht="13.5" spans="1:14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="1" customFormat="1" ht="13.5" spans="1:14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="1" customFormat="1" ht="13.5" spans="1:14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="1" customFormat="1" ht="13.5" spans="1:14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="1" customFormat="1" ht="13.5" spans="1:14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="1" customFormat="1" ht="13.5" spans="1:14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="1" customFormat="1" ht="13.5" spans="1:14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="1" customFormat="1" ht="13.5" spans="1:1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="1" customFormat="1" ht="13.5" spans="1:14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="1" customFormat="1" ht="13.5" spans="1:14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</sheetData>
  <mergeCells count="3">
    <mergeCell ref="A2:B2"/>
    <mergeCell ref="A4:A5"/>
    <mergeCell ref="B4:B5"/>
  </mergeCells>
  <hyperlinks>
    <hyperlink ref="A1" location="目录!A1" display="返回"/>
  </hyperlinks>
  <pageMargins left="0.904861111111111" right="0.75" top="1" bottom="1" header="0.5" footer="0.5"/>
  <pageSetup paperSize="9" orientation="portrait"/>
  <headerFooter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workbookViewId="0">
      <selection activeCell="B11" sqref="B11"/>
    </sheetView>
  </sheetViews>
  <sheetFormatPr defaultColWidth="8" defaultRowHeight="12.75" customHeight="1"/>
  <cols>
    <col min="1" max="1" width="24.825" style="2" customWidth="1"/>
    <col min="2" max="2" width="6.84166666666667" style="2" customWidth="1"/>
    <col min="3" max="3" width="21.9083333333333" style="2" customWidth="1"/>
    <col min="4" max="4" width="18.7833333333333" style="2" customWidth="1"/>
    <col min="5" max="5" width="19.5" style="2" customWidth="1"/>
    <col min="6" max="7" width="6" style="2" customWidth="1"/>
    <col min="8" max="16384" width="8" style="1"/>
  </cols>
  <sheetData>
    <row r="1" s="1" customFormat="1" ht="24.75" customHeight="1" spans="1:7">
      <c r="A1" s="2"/>
      <c r="B1" s="2"/>
      <c r="C1" s="2"/>
      <c r="D1" s="2"/>
      <c r="E1" s="2"/>
      <c r="F1" s="2"/>
      <c r="G1" s="2"/>
    </row>
    <row r="2" s="1" customFormat="1" ht="24.75" customHeight="1" spans="1:7">
      <c r="A2" s="4" t="s">
        <v>268</v>
      </c>
      <c r="B2" s="4"/>
      <c r="C2" s="4"/>
      <c r="D2" s="4"/>
      <c r="E2" s="4"/>
      <c r="F2" s="2"/>
      <c r="G2" s="2"/>
    </row>
    <row r="3" s="1" customFormat="1" ht="24.75" customHeight="1" spans="1:7">
      <c r="A3" s="2"/>
      <c r="B3" s="2"/>
      <c r="C3" s="2"/>
      <c r="D3" s="2"/>
      <c r="E3" s="5" t="s">
        <v>30</v>
      </c>
      <c r="F3" s="2"/>
      <c r="G3" s="2"/>
    </row>
    <row r="4" s="1" customFormat="1" ht="24.75" customHeight="1" spans="1:7">
      <c r="A4" s="12" t="s">
        <v>149</v>
      </c>
      <c r="B4" s="13" t="s">
        <v>93</v>
      </c>
      <c r="C4" s="13" t="s">
        <v>269</v>
      </c>
      <c r="D4" s="13" t="s">
        <v>270</v>
      </c>
      <c r="E4" s="14" t="s">
        <v>271</v>
      </c>
      <c r="F4" s="2"/>
      <c r="G4" s="2"/>
    </row>
    <row r="5" s="2" customFormat="1" ht="24.75" customHeight="1" spans="1:13">
      <c r="A5" s="12"/>
      <c r="B5" s="13">
        <v>1</v>
      </c>
      <c r="C5" s="13">
        <v>4</v>
      </c>
      <c r="D5" s="13">
        <v>4</v>
      </c>
      <c r="E5" s="14">
        <v>4</v>
      </c>
      <c r="H5" s="1"/>
      <c r="I5" s="1"/>
      <c r="J5" s="1"/>
      <c r="K5" s="1"/>
      <c r="L5" s="1"/>
      <c r="M5" s="1"/>
    </row>
    <row r="6" s="2" customFormat="1" ht="24.75" customHeight="1" spans="1:13">
      <c r="A6" s="15" t="s">
        <v>154</v>
      </c>
      <c r="B6" s="16"/>
      <c r="C6" s="16"/>
      <c r="D6" s="16"/>
      <c r="E6" s="17"/>
      <c r="H6" s="1"/>
      <c r="I6" s="1"/>
      <c r="J6" s="1"/>
      <c r="K6" s="1"/>
      <c r="L6" s="1"/>
      <c r="M6" s="1"/>
    </row>
    <row r="7" s="1" customFormat="1" ht="13.5" spans="1:7">
      <c r="A7" s="2"/>
      <c r="B7" s="2"/>
      <c r="C7" s="2"/>
      <c r="D7" s="2"/>
      <c r="E7" s="2"/>
      <c r="F7" s="2"/>
      <c r="G7" s="2"/>
    </row>
    <row r="8" s="1" customFormat="1" ht="13.5" spans="1:7">
      <c r="A8" s="2"/>
      <c r="B8" s="2"/>
      <c r="C8" s="2"/>
      <c r="D8" s="2"/>
      <c r="E8" s="2"/>
      <c r="F8" s="2"/>
      <c r="G8" s="2"/>
    </row>
    <row r="9" s="1" customFormat="1" ht="13.5" spans="1:7">
      <c r="A9" s="2"/>
      <c r="B9" s="2"/>
      <c r="C9" s="2"/>
      <c r="D9" s="2"/>
      <c r="E9" s="2"/>
      <c r="F9" s="2"/>
      <c r="G9" s="2"/>
    </row>
    <row r="10" s="1" customFormat="1" ht="13.5" spans="1:7">
      <c r="A10" s="2"/>
      <c r="B10" s="2"/>
      <c r="C10" s="2"/>
      <c r="D10" s="2"/>
      <c r="E10" s="2"/>
      <c r="F10" s="2"/>
      <c r="G10" s="2"/>
    </row>
  </sheetData>
  <mergeCells count="1">
    <mergeCell ref="A2:E2"/>
  </mergeCells>
  <pageMargins left="0.629861111111111" right="0.393055555555556" top="1.18055555555556" bottom="1" header="0.5" footer="0.5"/>
  <pageSetup paperSize="9" orientation="portrait"/>
  <headerFooter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workbookViewId="0">
      <selection activeCell="E29" sqref="E29"/>
    </sheetView>
  </sheetViews>
  <sheetFormatPr defaultColWidth="8" defaultRowHeight="12.75" customHeight="1"/>
  <cols>
    <col min="1" max="1" width="53.125" style="2" customWidth="1"/>
    <col min="2" max="2" width="19.375" style="2" customWidth="1"/>
    <col min="3" max="3" width="2.5" style="2" customWidth="1"/>
    <col min="4" max="14" width="8" style="2"/>
    <col min="15" max="16384" width="8" style="1"/>
  </cols>
  <sheetData>
    <row r="1" s="1" customFormat="1" ht="13.5" spans="1:14">
      <c r="A1" s="3" t="s">
        <v>28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32.25" customHeight="1" spans="1:14">
      <c r="A2" s="4" t="s">
        <v>272</v>
      </c>
      <c r="B2" s="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="1" customFormat="1" ht="15" customHeight="1" spans="1:14">
      <c r="A3" s="2"/>
      <c r="B3" s="5" t="s">
        <v>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="1" customFormat="1" ht="15" customHeight="1" spans="1:14">
      <c r="A4" s="6" t="s">
        <v>267</v>
      </c>
      <c r="B4" s="7" t="s">
        <v>34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="1" customFormat="1" ht="15" customHeight="1" spans="1:14">
      <c r="A5" s="8"/>
      <c r="B5" s="9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="1" customFormat="1" ht="26.25" customHeight="1" spans="1:14">
      <c r="A6" s="10"/>
      <c r="B6" s="1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="1" customFormat="1" ht="13.5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="1" customFormat="1" ht="13.5" spans="1:14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="1" customFormat="1" ht="13.5" spans="1:14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="1" customFormat="1" ht="13.5" spans="1:14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="1" customFormat="1" ht="13.5" spans="1:14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="1" customFormat="1" ht="13.5" spans="1:14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="1" customFormat="1" ht="13.5" spans="1:14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="1" customFormat="1" ht="13.5" spans="1:1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="1" customFormat="1" ht="13.5" spans="1:14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="1" customFormat="1" ht="13.5" spans="1:14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="1" customFormat="1" ht="13.5" spans="1:14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="1" customFormat="1" ht="13.5" spans="1:14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="1" customFormat="1" ht="13.5" spans="1:14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="1" customFormat="1" ht="13.5" spans="1:14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="1" customFormat="1" ht="13.5" spans="1:14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="1" customFormat="1" ht="13.5" spans="1:14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="1" customFormat="1" ht="13.5" spans="1:14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="1" customFormat="1" ht="13.5" spans="1:1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="1" customFormat="1" ht="13.5" spans="1:14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="1" customFormat="1" ht="13.5" spans="1:14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</sheetData>
  <mergeCells count="3">
    <mergeCell ref="A2:B2"/>
    <mergeCell ref="A4:A5"/>
    <mergeCell ref="B4:B5"/>
  </mergeCells>
  <hyperlinks>
    <hyperlink ref="A1" location="目录!A1" display="返回"/>
  </hyperlinks>
  <pageMargins left="0.75" right="0.75" top="1" bottom="1" header="0.5" footer="0.5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workbookViewId="0">
      <selection activeCell="E4" sqref="E4"/>
    </sheetView>
  </sheetViews>
  <sheetFormatPr defaultColWidth="8" defaultRowHeight="12.75" customHeight="1" outlineLevelCol="3"/>
  <cols>
    <col min="1" max="1" width="8" style="2"/>
    <col min="2" max="2" width="56.6666666666667" style="2" customWidth="1"/>
    <col min="3" max="3" width="52" style="2" customWidth="1"/>
    <col min="4" max="4" width="8" style="2"/>
    <col min="5" max="16384" width="8" style="1"/>
  </cols>
  <sheetData>
    <row r="1" s="1" customFormat="1" ht="24.75" customHeight="1" spans="1:4">
      <c r="A1" s="2"/>
      <c r="B1" s="2"/>
      <c r="C1" s="2"/>
      <c r="D1" s="2"/>
    </row>
    <row r="2" s="1" customFormat="1" ht="24.75" customHeight="1" spans="1:4">
      <c r="A2" s="2"/>
      <c r="B2" s="4" t="s">
        <v>7</v>
      </c>
      <c r="C2" s="4"/>
      <c r="D2" s="2"/>
    </row>
    <row r="3" s="1" customFormat="1" ht="24.75" customHeight="1" spans="1:4">
      <c r="A3" s="2"/>
      <c r="B3" s="117"/>
      <c r="C3" s="2"/>
      <c r="D3" s="2"/>
    </row>
    <row r="4" s="1" customFormat="1" ht="24.75" customHeight="1" spans="1:4">
      <c r="A4" s="2"/>
      <c r="B4" s="118" t="s">
        <v>8</v>
      </c>
      <c r="C4" s="118" t="s">
        <v>9</v>
      </c>
      <c r="D4" s="2"/>
    </row>
    <row r="5" s="1" customFormat="1" ht="24.75" customHeight="1" spans="1:4">
      <c r="A5" s="2"/>
      <c r="B5" s="119" t="s">
        <v>10</v>
      </c>
      <c r="C5" s="120"/>
      <c r="D5" s="2"/>
    </row>
    <row r="6" s="1" customFormat="1" ht="24.75" customHeight="1" spans="1:4">
      <c r="A6" s="2"/>
      <c r="B6" s="119" t="s">
        <v>11</v>
      </c>
      <c r="C6" s="120" t="s">
        <v>12</v>
      </c>
      <c r="D6" s="2"/>
    </row>
    <row r="7" s="1" customFormat="1" ht="24.75" customHeight="1" spans="1:4">
      <c r="A7" s="2"/>
      <c r="B7" s="119" t="s">
        <v>13</v>
      </c>
      <c r="C7" s="120" t="s">
        <v>14</v>
      </c>
      <c r="D7" s="2"/>
    </row>
    <row r="8" s="1" customFormat="1" ht="24.75" customHeight="1" spans="1:4">
      <c r="A8" s="2"/>
      <c r="B8" s="119" t="s">
        <v>15</v>
      </c>
      <c r="C8" s="120"/>
      <c r="D8" s="2"/>
    </row>
    <row r="9" s="1" customFormat="1" ht="24.75" customHeight="1" spans="1:4">
      <c r="A9" s="2"/>
      <c r="B9" s="119" t="s">
        <v>16</v>
      </c>
      <c r="C9" s="120" t="s">
        <v>17</v>
      </c>
      <c r="D9" s="2"/>
    </row>
    <row r="10" s="1" customFormat="1" ht="24.75" customHeight="1" spans="1:4">
      <c r="A10" s="2"/>
      <c r="B10" s="119" t="s">
        <v>18</v>
      </c>
      <c r="C10" s="120" t="s">
        <v>19</v>
      </c>
      <c r="D10" s="2"/>
    </row>
    <row r="11" s="1" customFormat="1" ht="24.75" customHeight="1" spans="1:4">
      <c r="A11" s="2"/>
      <c r="B11" s="121" t="s">
        <v>20</v>
      </c>
      <c r="C11" s="120" t="s">
        <v>21</v>
      </c>
      <c r="D11" s="2"/>
    </row>
    <row r="12" s="1" customFormat="1" ht="24.75" customHeight="1" spans="1:4">
      <c r="A12" s="2"/>
      <c r="B12" s="122" t="s">
        <v>22</v>
      </c>
      <c r="C12" s="120" t="s">
        <v>23</v>
      </c>
      <c r="D12" s="2"/>
    </row>
    <row r="13" s="1" customFormat="1" ht="24.75" customHeight="1" spans="1:4">
      <c r="A13" s="2"/>
      <c r="B13" s="119" t="s">
        <v>24</v>
      </c>
      <c r="C13" s="123"/>
      <c r="D13" s="2"/>
    </row>
    <row r="14" s="1" customFormat="1" ht="24.75" customHeight="1" spans="1:4">
      <c r="A14" s="2"/>
      <c r="B14" s="119" t="s">
        <v>25</v>
      </c>
      <c r="C14" s="123"/>
      <c r="D14" s="2"/>
    </row>
    <row r="15" s="1" customFormat="1" ht="24.75" customHeight="1" spans="1:4">
      <c r="A15" s="2"/>
      <c r="B15" s="121" t="s">
        <v>26</v>
      </c>
      <c r="C15" s="123"/>
      <c r="D15" s="2"/>
    </row>
    <row r="16" s="1" customFormat="1" ht="24.75" customHeight="1" spans="1:4">
      <c r="A16" s="2"/>
      <c r="B16" s="124" t="s">
        <v>27</v>
      </c>
      <c r="C16" s="125"/>
      <c r="D16" s="2"/>
    </row>
    <row r="17" s="1" customFormat="1" ht="24.75" customHeight="1" spans="1:4">
      <c r="A17" s="2"/>
      <c r="B17" s="2"/>
      <c r="C17" s="2"/>
      <c r="D17" s="2"/>
    </row>
    <row r="18" s="1" customFormat="1" ht="24.75" customHeight="1" spans="1:4">
      <c r="A18" s="2"/>
      <c r="B18" s="2"/>
      <c r="C18" s="2"/>
      <c r="D18" s="2"/>
    </row>
    <row r="19" s="1" customFormat="1" ht="24.75" customHeight="1" spans="1:4">
      <c r="A19" s="2"/>
      <c r="B19" s="2"/>
      <c r="C19" s="2"/>
      <c r="D19" s="2"/>
    </row>
    <row r="20" s="1" customFormat="1" ht="24.75" customHeight="1" spans="1:4">
      <c r="A20" s="2"/>
      <c r="B20" s="2"/>
      <c r="C20" s="2"/>
      <c r="D20" s="2"/>
    </row>
    <row r="21" s="1" customFormat="1" ht="24.75" customHeight="1" spans="1:4">
      <c r="A21" s="2"/>
      <c r="B21" s="2"/>
      <c r="C21" s="2"/>
      <c r="D21" s="2"/>
    </row>
    <row r="22" s="1" customFormat="1" ht="24.75" customHeight="1" spans="1:4">
      <c r="A22" s="2"/>
      <c r="B22" s="2"/>
      <c r="C22" s="2"/>
      <c r="D22" s="2"/>
    </row>
  </sheetData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11'!Print_Titles" display="（11）部门管理转移支付表"/>
    <hyperlink ref="B16" location="'11'!Print_Titles" display="（12）国有资本经营预算支出情况表"/>
  </hyperlinks>
  <pageMargins left="1.02361111111111" right="0.75" top="1" bottom="1" header="0.5" footer="0.5"/>
  <pageSetup paperSize="9" orientation="landscape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5"/>
  <sheetViews>
    <sheetView workbookViewId="0">
      <selection activeCell="C25" sqref="C25"/>
    </sheetView>
  </sheetViews>
  <sheetFormatPr defaultColWidth="8" defaultRowHeight="12.75" customHeight="1" outlineLevelCol="3"/>
  <cols>
    <col min="1" max="1" width="26" style="94" customWidth="1"/>
    <col min="2" max="2" width="15.375" style="94" customWidth="1"/>
    <col min="3" max="3" width="25" style="94" customWidth="1"/>
    <col min="4" max="4" width="13.625" style="94" customWidth="1"/>
    <col min="5" max="16384" width="8" style="93"/>
  </cols>
  <sheetData>
    <row r="1" s="93" customFormat="1" ht="24.75" customHeight="1" spans="1:4">
      <c r="A1" s="95" t="s">
        <v>28</v>
      </c>
      <c r="B1" s="94"/>
      <c r="C1" s="94"/>
      <c r="D1" s="94"/>
    </row>
    <row r="2" s="93" customFormat="1" ht="24.75" customHeight="1" spans="1:4">
      <c r="A2" s="96" t="s">
        <v>29</v>
      </c>
      <c r="B2" s="96"/>
      <c r="C2" s="96"/>
      <c r="D2" s="96"/>
    </row>
    <row r="3" s="93" customFormat="1" ht="24.75" customHeight="1" spans="1:4">
      <c r="A3" s="97"/>
      <c r="B3" s="98"/>
      <c r="C3" s="99"/>
      <c r="D3" s="100" t="s">
        <v>30</v>
      </c>
    </row>
    <row r="4" s="93" customFormat="1" ht="24.75" customHeight="1" spans="1:4">
      <c r="A4" s="101" t="s">
        <v>31</v>
      </c>
      <c r="B4" s="102"/>
      <c r="C4" s="102" t="s">
        <v>32</v>
      </c>
      <c r="D4" s="103"/>
    </row>
    <row r="5" s="93" customFormat="1" ht="24.75" customHeight="1" spans="1:4">
      <c r="A5" s="101" t="s">
        <v>33</v>
      </c>
      <c r="B5" s="102" t="s">
        <v>34</v>
      </c>
      <c r="C5" s="102" t="s">
        <v>33</v>
      </c>
      <c r="D5" s="103" t="s">
        <v>34</v>
      </c>
    </row>
    <row r="6" s="93" customFormat="1" ht="24.75" customHeight="1" spans="1:4">
      <c r="A6" s="104" t="s">
        <v>35</v>
      </c>
      <c r="B6" s="25">
        <v>2188.3421</v>
      </c>
      <c r="C6" s="105" t="s">
        <v>36</v>
      </c>
      <c r="D6" s="106"/>
    </row>
    <row r="7" s="93" customFormat="1" ht="24.75" customHeight="1" spans="1:4">
      <c r="A7" s="104" t="s">
        <v>37</v>
      </c>
      <c r="B7" s="25"/>
      <c r="C7" s="105" t="s">
        <v>38</v>
      </c>
      <c r="D7" s="106"/>
    </row>
    <row r="8" s="93" customFormat="1" ht="24.75" customHeight="1" spans="1:4">
      <c r="A8" s="107" t="s">
        <v>39</v>
      </c>
      <c r="B8" s="25"/>
      <c r="C8" s="105" t="s">
        <v>40</v>
      </c>
      <c r="D8" s="106"/>
    </row>
    <row r="9" s="93" customFormat="1" ht="24.75" customHeight="1" spans="1:4">
      <c r="A9" s="104" t="s">
        <v>41</v>
      </c>
      <c r="B9" s="25"/>
      <c r="C9" s="105" t="s">
        <v>42</v>
      </c>
      <c r="D9" s="106"/>
    </row>
    <row r="10" s="93" customFormat="1" ht="24.75" customHeight="1" spans="1:4">
      <c r="A10" s="104" t="s">
        <v>43</v>
      </c>
      <c r="B10" s="25"/>
      <c r="C10" s="105" t="s">
        <v>44</v>
      </c>
      <c r="D10" s="106"/>
    </row>
    <row r="11" s="93" customFormat="1" ht="24.75" customHeight="1" spans="1:4">
      <c r="A11" s="107" t="s">
        <v>45</v>
      </c>
      <c r="B11" s="25"/>
      <c r="C11" s="105" t="s">
        <v>46</v>
      </c>
      <c r="D11" s="27"/>
    </row>
    <row r="12" s="93" customFormat="1" ht="24.75" customHeight="1" spans="1:4">
      <c r="A12" s="107" t="s">
        <v>47</v>
      </c>
      <c r="B12" s="25"/>
      <c r="C12" s="105" t="s">
        <v>48</v>
      </c>
      <c r="D12" s="108">
        <v>2061.939144</v>
      </c>
    </row>
    <row r="13" s="93" customFormat="1" ht="24.75" customHeight="1" spans="1:4">
      <c r="A13" s="104" t="s">
        <v>49</v>
      </c>
      <c r="B13" s="25"/>
      <c r="C13" s="105" t="s">
        <v>50</v>
      </c>
      <c r="D13" s="86">
        <v>67.940415</v>
      </c>
    </row>
    <row r="14" s="93" customFormat="1" ht="24.75" customHeight="1" spans="1:4">
      <c r="A14" s="104" t="s">
        <v>51</v>
      </c>
      <c r="B14" s="25"/>
      <c r="C14" s="105" t="s">
        <v>52</v>
      </c>
      <c r="D14" s="86"/>
    </row>
    <row r="15" s="93" customFormat="1" ht="24.75" customHeight="1" spans="1:4">
      <c r="A15" s="107"/>
      <c r="B15" s="105"/>
      <c r="C15" s="105" t="s">
        <v>53</v>
      </c>
      <c r="D15" s="86">
        <v>25.621012</v>
      </c>
    </row>
    <row r="16" s="93" customFormat="1" ht="24.75" customHeight="1" spans="1:4">
      <c r="A16" s="107"/>
      <c r="B16" s="105"/>
      <c r="C16" s="105" t="s">
        <v>54</v>
      </c>
      <c r="D16" s="86"/>
    </row>
    <row r="17" s="93" customFormat="1" ht="24.75" customHeight="1" spans="1:4">
      <c r="A17" s="104"/>
      <c r="B17" s="105"/>
      <c r="C17" s="105" t="s">
        <v>55</v>
      </c>
      <c r="D17" s="86"/>
    </row>
    <row r="18" s="93" customFormat="1" ht="24.75" customHeight="1" spans="1:4">
      <c r="A18" s="104"/>
      <c r="B18" s="105"/>
      <c r="C18" s="105" t="s">
        <v>56</v>
      </c>
      <c r="D18" s="86"/>
    </row>
    <row r="19" s="93" customFormat="1" ht="24.75" customHeight="1" spans="1:4">
      <c r="A19" s="104"/>
      <c r="B19" s="105"/>
      <c r="C19" s="105" t="s">
        <v>57</v>
      </c>
      <c r="D19" s="86"/>
    </row>
    <row r="20" s="93" customFormat="1" ht="24.75" customHeight="1" spans="1:4">
      <c r="A20" s="104"/>
      <c r="B20" s="105"/>
      <c r="C20" s="105" t="s">
        <v>58</v>
      </c>
      <c r="D20" s="86"/>
    </row>
    <row r="21" s="93" customFormat="1" ht="24.75" customHeight="1" spans="1:4">
      <c r="A21" s="104"/>
      <c r="B21" s="105"/>
      <c r="C21" s="105" t="s">
        <v>59</v>
      </c>
      <c r="D21" s="86"/>
    </row>
    <row r="22" s="93" customFormat="1" ht="24.75" customHeight="1" spans="1:4">
      <c r="A22" s="104"/>
      <c r="B22" s="105"/>
      <c r="C22" s="105" t="s">
        <v>60</v>
      </c>
      <c r="D22" s="86"/>
    </row>
    <row r="23" s="93" customFormat="1" ht="24.75" customHeight="1" spans="1:4">
      <c r="A23" s="104"/>
      <c r="B23" s="105"/>
      <c r="C23" s="105" t="s">
        <v>61</v>
      </c>
      <c r="D23" s="86"/>
    </row>
    <row r="24" s="93" customFormat="1" ht="24.75" customHeight="1" spans="1:4">
      <c r="A24" s="104"/>
      <c r="B24" s="105"/>
      <c r="C24" s="105" t="s">
        <v>62</v>
      </c>
      <c r="D24" s="86"/>
    </row>
    <row r="25" s="93" customFormat="1" ht="24.75" customHeight="1" spans="1:4">
      <c r="A25" s="104"/>
      <c r="B25" s="105"/>
      <c r="C25" s="105" t="s">
        <v>63</v>
      </c>
      <c r="D25" s="58">
        <v>32.841576</v>
      </c>
    </row>
    <row r="26" s="93" customFormat="1" ht="24.75" customHeight="1" spans="1:4">
      <c r="A26" s="104"/>
      <c r="B26" s="105"/>
      <c r="C26" s="105" t="s">
        <v>64</v>
      </c>
      <c r="D26" s="86"/>
    </row>
    <row r="27" s="93" customFormat="1" ht="24.75" customHeight="1" spans="1:4">
      <c r="A27" s="104"/>
      <c r="B27" s="105"/>
      <c r="C27" s="105" t="s">
        <v>65</v>
      </c>
      <c r="D27" s="86"/>
    </row>
    <row r="28" s="93" customFormat="1" ht="24.75" customHeight="1" spans="1:4">
      <c r="A28" s="104"/>
      <c r="B28" s="105"/>
      <c r="C28" s="105" t="s">
        <v>66</v>
      </c>
      <c r="D28" s="86"/>
    </row>
    <row r="29" s="93" customFormat="1" ht="24.75" customHeight="1" spans="1:4">
      <c r="A29" s="104"/>
      <c r="B29" s="105"/>
      <c r="C29" s="105" t="s">
        <v>67</v>
      </c>
      <c r="D29" s="86"/>
    </row>
    <row r="30" s="93" customFormat="1" ht="24.75" customHeight="1" spans="1:4">
      <c r="A30" s="104"/>
      <c r="B30" s="105"/>
      <c r="C30" s="105" t="s">
        <v>68</v>
      </c>
      <c r="D30" s="86"/>
    </row>
    <row r="31" s="93" customFormat="1" ht="24.75" customHeight="1" spans="1:4">
      <c r="A31" s="104"/>
      <c r="B31" s="105"/>
      <c r="C31" s="105" t="s">
        <v>69</v>
      </c>
      <c r="D31" s="86"/>
    </row>
    <row r="32" s="93" customFormat="1" ht="24.75" customHeight="1" spans="1:4">
      <c r="A32" s="104"/>
      <c r="B32" s="105"/>
      <c r="C32" s="105" t="s">
        <v>70</v>
      </c>
      <c r="D32" s="86"/>
    </row>
    <row r="33" s="93" customFormat="1" ht="24.75" customHeight="1" spans="1:4">
      <c r="A33" s="104"/>
      <c r="B33" s="105"/>
      <c r="C33" s="105" t="s">
        <v>71</v>
      </c>
      <c r="D33" s="86"/>
    </row>
    <row r="34" s="93" customFormat="1" ht="24.75" customHeight="1" spans="1:4">
      <c r="A34" s="104"/>
      <c r="B34" s="105"/>
      <c r="C34" s="105" t="s">
        <v>72</v>
      </c>
      <c r="D34" s="109"/>
    </row>
    <row r="35" s="93" customFormat="1" ht="24.75" customHeight="1" spans="1:4">
      <c r="A35" s="104"/>
      <c r="B35" s="105"/>
      <c r="C35" s="105"/>
      <c r="D35" s="110"/>
    </row>
    <row r="36" s="93" customFormat="1" ht="24.75" customHeight="1" spans="1:4">
      <c r="A36" s="111" t="s">
        <v>73</v>
      </c>
      <c r="B36" s="25">
        <v>2188.3421</v>
      </c>
      <c r="C36" s="112" t="s">
        <v>74</v>
      </c>
      <c r="D36" s="27">
        <v>2188.3421</v>
      </c>
    </row>
    <row r="37" s="93" customFormat="1" ht="24.75" customHeight="1" spans="1:4">
      <c r="A37" s="111"/>
      <c r="B37" s="105"/>
      <c r="C37" s="112"/>
      <c r="D37" s="110"/>
    </row>
    <row r="38" s="93" customFormat="1" ht="24.75" customHeight="1" spans="1:4">
      <c r="A38" s="111"/>
      <c r="B38" s="105"/>
      <c r="C38" s="112"/>
      <c r="D38" s="110"/>
    </row>
    <row r="39" s="93" customFormat="1" ht="24.75" customHeight="1" spans="1:4">
      <c r="A39" s="104" t="s">
        <v>75</v>
      </c>
      <c r="B39" s="25"/>
      <c r="C39" s="105" t="s">
        <v>76</v>
      </c>
      <c r="D39" s="27"/>
    </row>
    <row r="40" s="93" customFormat="1" ht="24.75" customHeight="1" spans="1:4">
      <c r="A40" s="104" t="s">
        <v>77</v>
      </c>
      <c r="B40" s="25"/>
      <c r="C40" s="105"/>
      <c r="D40" s="110"/>
    </row>
    <row r="41" s="93" customFormat="1" ht="24.75" customHeight="1" spans="2:4">
      <c r="B41" s="113"/>
      <c r="C41" s="114"/>
      <c r="D41" s="110"/>
    </row>
    <row r="42" s="93" customFormat="1" ht="24.75" customHeight="1" spans="1:4">
      <c r="A42" s="115"/>
      <c r="B42" s="113"/>
      <c r="C42" s="114"/>
      <c r="D42" s="110"/>
    </row>
    <row r="43" s="93" customFormat="1" ht="24.75" customHeight="1" spans="1:4">
      <c r="A43" s="111" t="s">
        <v>78</v>
      </c>
      <c r="B43" s="25">
        <v>2188.3421</v>
      </c>
      <c r="C43" s="116" t="s">
        <v>79</v>
      </c>
      <c r="D43" s="27">
        <v>2188.3421</v>
      </c>
    </row>
    <row r="44" s="93" customFormat="1" ht="27" customHeight="1" spans="1:4">
      <c r="A44" s="94"/>
      <c r="B44" s="94"/>
      <c r="C44" s="94"/>
      <c r="D44" s="94"/>
    </row>
    <row r="45" s="93" customFormat="1" ht="13.5" spans="1:4">
      <c r="A45" s="94"/>
      <c r="B45" s="94"/>
      <c r="C45" s="94"/>
      <c r="D45" s="94"/>
    </row>
    <row r="46" s="93" customFormat="1" ht="13.5" spans="1:4">
      <c r="A46" s="94"/>
      <c r="B46" s="94"/>
      <c r="C46" s="94"/>
      <c r="D46" s="94"/>
    </row>
    <row r="47" s="93" customFormat="1" ht="13.5" spans="1:4">
      <c r="A47" s="94"/>
      <c r="B47" s="94"/>
      <c r="C47" s="94"/>
      <c r="D47" s="94"/>
    </row>
    <row r="48" s="93" customFormat="1" ht="13.5" spans="1:4">
      <c r="A48" s="94"/>
      <c r="B48" s="94"/>
      <c r="C48" s="94"/>
      <c r="D48" s="94"/>
    </row>
    <row r="49" s="93" customFormat="1" ht="13.5" spans="1:4">
      <c r="A49" s="94"/>
      <c r="B49" s="94"/>
      <c r="C49" s="94"/>
      <c r="D49" s="94"/>
    </row>
    <row r="50" s="93" customFormat="1" ht="13.5" spans="1:4">
      <c r="A50" s="94"/>
      <c r="B50" s="94"/>
      <c r="C50" s="94"/>
      <c r="D50" s="94"/>
    </row>
    <row r="51" s="93" customFormat="1" ht="13.5" spans="1:4">
      <c r="A51" s="94"/>
      <c r="B51" s="94"/>
      <c r="C51" s="94"/>
      <c r="D51" s="94"/>
    </row>
    <row r="52" s="93" customFormat="1" ht="13.5" spans="1:4">
      <c r="A52" s="94"/>
      <c r="B52" s="94"/>
      <c r="C52" s="94"/>
      <c r="D52" s="94"/>
    </row>
    <row r="53" s="93" customFormat="1" ht="13.5" spans="1:4">
      <c r="A53" s="94"/>
      <c r="B53" s="94"/>
      <c r="C53" s="94"/>
      <c r="D53" s="94"/>
    </row>
    <row r="54" s="93" customFormat="1" ht="13.5" spans="1:4">
      <c r="A54" s="94"/>
      <c r="B54" s="94"/>
      <c r="C54" s="94"/>
      <c r="D54" s="94"/>
    </row>
    <row r="55" s="93" customFormat="1" ht="13.5" spans="1:4">
      <c r="A55" s="94"/>
      <c r="B55" s="94"/>
      <c r="C55" s="94"/>
      <c r="D55" s="94"/>
    </row>
    <row r="56" s="93" customFormat="1" ht="13.5" spans="1:4">
      <c r="A56" s="94"/>
      <c r="B56" s="94"/>
      <c r="C56" s="94"/>
      <c r="D56" s="94"/>
    </row>
    <row r="57" s="93" customFormat="1" ht="13.5" spans="1:4">
      <c r="A57" s="94"/>
      <c r="B57" s="94"/>
      <c r="C57" s="94"/>
      <c r="D57" s="94"/>
    </row>
    <row r="58" s="93" customFormat="1" ht="13.5" spans="1:4">
      <c r="A58" s="94"/>
      <c r="B58" s="94"/>
      <c r="C58" s="94"/>
      <c r="D58" s="94"/>
    </row>
    <row r="59" s="93" customFormat="1" ht="13.5" spans="1:4">
      <c r="A59" s="94"/>
      <c r="B59" s="94"/>
      <c r="C59" s="94"/>
      <c r="D59" s="94"/>
    </row>
    <row r="60" s="93" customFormat="1" ht="13.5" spans="1:4">
      <c r="A60" s="94"/>
      <c r="B60" s="94"/>
      <c r="C60" s="94"/>
      <c r="D60" s="94"/>
    </row>
    <row r="61" s="93" customFormat="1" ht="13.5" spans="1:4">
      <c r="A61" s="94"/>
      <c r="B61" s="94"/>
      <c r="C61" s="94"/>
      <c r="D61" s="94"/>
    </row>
    <row r="62" s="93" customFormat="1" ht="13.5" spans="1:4">
      <c r="A62" s="94"/>
      <c r="B62" s="94"/>
      <c r="C62" s="94"/>
      <c r="D62" s="94"/>
    </row>
    <row r="63" s="93" customFormat="1" ht="13.5" spans="1:4">
      <c r="A63" s="94"/>
      <c r="B63" s="94"/>
      <c r="C63" s="94"/>
      <c r="D63" s="94"/>
    </row>
    <row r="64" s="93" customFormat="1" ht="13.5" spans="1:4">
      <c r="A64" s="94"/>
      <c r="B64" s="94"/>
      <c r="C64" s="94"/>
      <c r="D64" s="94"/>
    </row>
    <row r="65" s="93" customFormat="1" ht="13.5" spans="1:4">
      <c r="A65" s="94"/>
      <c r="B65" s="94"/>
      <c r="C65" s="94"/>
      <c r="D65" s="94"/>
    </row>
  </sheetData>
  <mergeCells count="3">
    <mergeCell ref="A2:D2"/>
    <mergeCell ref="A4:B4"/>
    <mergeCell ref="C4:D4"/>
  </mergeCells>
  <hyperlinks>
    <hyperlink ref="A1" location="目录!A1" display="返回"/>
    <hyperlink ref="C1" location="目录!A1"/>
  </hyperlinks>
  <pageMargins left="0.75" right="0.75" top="1" bottom="1" header="0.5" footer="0.5"/>
  <pageSetup paperSize="9" orientation="portrait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workbookViewId="0">
      <selection activeCell="C8" sqref="C8"/>
    </sheetView>
  </sheetViews>
  <sheetFormatPr defaultColWidth="8" defaultRowHeight="12.75" customHeight="1" outlineLevelCol="2"/>
  <cols>
    <col min="1" max="1" width="39.25" style="2" customWidth="1"/>
    <col min="2" max="2" width="26.125" style="2" customWidth="1"/>
    <col min="3" max="3" width="27.375" style="2" customWidth="1"/>
    <col min="4" max="16384" width="8" style="1"/>
  </cols>
  <sheetData>
    <row r="1" s="1" customFormat="1" ht="24.75" customHeight="1" spans="1:3">
      <c r="A1" s="87" t="s">
        <v>28</v>
      </c>
      <c r="B1" s="2"/>
      <c r="C1" s="2"/>
    </row>
    <row r="2" s="1" customFormat="1" ht="24.75" customHeight="1" spans="1:3">
      <c r="A2" s="4" t="s">
        <v>80</v>
      </c>
      <c r="B2" s="4"/>
      <c r="C2" s="2"/>
    </row>
    <row r="3" s="1" customFormat="1" ht="24.75" customHeight="1" spans="1:3">
      <c r="A3" s="88"/>
      <c r="B3" s="89"/>
      <c r="C3" s="2"/>
    </row>
    <row r="4" s="1" customFormat="1" ht="24" customHeight="1" spans="1:3">
      <c r="A4" s="90" t="s">
        <v>33</v>
      </c>
      <c r="B4" s="91" t="s">
        <v>34</v>
      </c>
      <c r="C4" s="2"/>
    </row>
    <row r="5" s="1" customFormat="1" ht="24.75" customHeight="1" spans="1:3">
      <c r="A5" s="92" t="s">
        <v>35</v>
      </c>
      <c r="B5" s="27">
        <v>2188.3421</v>
      </c>
      <c r="C5" s="2"/>
    </row>
    <row r="6" s="1" customFormat="1" ht="24.75" customHeight="1" spans="1:3">
      <c r="A6" s="92" t="s">
        <v>81</v>
      </c>
      <c r="B6" s="27">
        <v>2188.3421</v>
      </c>
      <c r="C6" s="2"/>
    </row>
    <row r="7" s="1" customFormat="1" ht="24.75" customHeight="1" spans="1:3">
      <c r="A7" s="92" t="s">
        <v>82</v>
      </c>
      <c r="B7" s="27"/>
      <c r="C7" s="2"/>
    </row>
    <row r="8" s="1" customFormat="1" ht="24.75" customHeight="1" spans="1:3">
      <c r="A8" s="92" t="s">
        <v>37</v>
      </c>
      <c r="B8" s="27"/>
      <c r="C8" s="2"/>
    </row>
    <row r="9" s="1" customFormat="1" ht="24.75" customHeight="1" spans="1:3">
      <c r="A9" s="92" t="s">
        <v>75</v>
      </c>
      <c r="B9" s="27"/>
      <c r="C9" s="2"/>
    </row>
    <row r="10" s="1" customFormat="1" ht="24.75" customHeight="1" spans="1:3">
      <c r="A10" s="92" t="s">
        <v>83</v>
      </c>
      <c r="B10" s="27"/>
      <c r="C10" s="2"/>
    </row>
    <row r="11" s="1" customFormat="1" ht="24.75" customHeight="1" spans="1:3">
      <c r="A11" s="92" t="s">
        <v>84</v>
      </c>
      <c r="B11" s="27"/>
      <c r="C11" s="2"/>
    </row>
    <row r="12" s="1" customFormat="1" ht="24.75" customHeight="1" spans="1:3">
      <c r="A12" s="92" t="s">
        <v>85</v>
      </c>
      <c r="B12" s="27"/>
      <c r="C12" s="2"/>
    </row>
    <row r="13" s="1" customFormat="1" ht="24.75" customHeight="1" spans="1:3">
      <c r="A13" s="92" t="s">
        <v>86</v>
      </c>
      <c r="B13" s="27">
        <v>2188.3421</v>
      </c>
      <c r="C13" s="2"/>
    </row>
    <row r="14" s="1" customFormat="1" ht="13.5" spans="1:3">
      <c r="A14" s="2"/>
      <c r="B14" s="2"/>
      <c r="C14" s="2"/>
    </row>
    <row r="15" s="1" customFormat="1" ht="13.5" spans="1:3">
      <c r="A15" s="2"/>
      <c r="B15" s="2"/>
      <c r="C15" s="2"/>
    </row>
    <row r="16" s="1" customFormat="1" ht="13.5" spans="1:3">
      <c r="A16" s="2"/>
      <c r="B16" s="2"/>
      <c r="C16" s="2"/>
    </row>
    <row r="17" s="1" customFormat="1" ht="13.5" spans="1:3">
      <c r="A17" s="2"/>
      <c r="B17" s="2"/>
      <c r="C17" s="2"/>
    </row>
    <row r="18" s="1" customFormat="1" ht="13.5" spans="1:3">
      <c r="A18" s="2"/>
      <c r="B18" s="2"/>
      <c r="C18" s="2"/>
    </row>
    <row r="19" s="1" customFormat="1" ht="13.5" spans="1:3">
      <c r="A19" s="2"/>
      <c r="B19" s="2"/>
      <c r="C19" s="2"/>
    </row>
    <row r="20" s="1" customFormat="1" ht="13.5" spans="1:3">
      <c r="A20" s="2"/>
      <c r="B20" s="2"/>
      <c r="C20" s="2"/>
    </row>
    <row r="21" s="1" customFormat="1" ht="13.5" spans="1:3">
      <c r="A21" s="2"/>
      <c r="B21" s="2"/>
      <c r="C21" s="2"/>
    </row>
    <row r="22" s="1" customFormat="1" ht="13.5" spans="1:3">
      <c r="A22" s="2"/>
      <c r="B22" s="2"/>
      <c r="C22" s="2"/>
    </row>
    <row r="23" s="1" customFormat="1" ht="13.5" spans="1:3">
      <c r="A23" s="2"/>
      <c r="B23" s="2"/>
      <c r="C23" s="2"/>
    </row>
    <row r="24" s="1" customFormat="1" ht="13.5" spans="1:3">
      <c r="A24" s="2"/>
      <c r="B24" s="2"/>
      <c r="C24" s="2"/>
    </row>
    <row r="25" s="1" customFormat="1" ht="13.5" spans="1:3">
      <c r="A25" s="2"/>
      <c r="B25" s="2"/>
      <c r="C25" s="2"/>
    </row>
    <row r="26" s="1" customFormat="1" ht="13.5" spans="1:3">
      <c r="A26" s="2"/>
      <c r="B26" s="2"/>
      <c r="C26" s="2"/>
    </row>
    <row r="27" s="1" customFormat="1" ht="13.5" spans="1:3">
      <c r="A27" s="2"/>
      <c r="B27" s="2"/>
      <c r="C27" s="2"/>
    </row>
    <row r="28" s="1" customFormat="1" ht="13.5" spans="1:3">
      <c r="A28" s="2"/>
      <c r="B28" s="2"/>
      <c r="C28" s="2"/>
    </row>
    <row r="29" s="1" customFormat="1" ht="13.5" spans="1:3">
      <c r="A29" s="2"/>
      <c r="B29" s="2"/>
      <c r="C29" s="2"/>
    </row>
    <row r="30" s="1" customFormat="1" ht="13.5" spans="1:3">
      <c r="A30" s="2"/>
      <c r="B30" s="2"/>
      <c r="C30" s="2"/>
    </row>
    <row r="31" s="1" customFormat="1" ht="13.5" spans="1:3">
      <c r="A31" s="2"/>
      <c r="B31" s="2"/>
      <c r="C31" s="2"/>
    </row>
    <row r="32" s="1" customFormat="1" ht="13.5" spans="1:3">
      <c r="A32" s="2"/>
      <c r="B32" s="2"/>
      <c r="C32" s="2"/>
    </row>
    <row r="33" s="1" customFormat="1" ht="13.5" spans="1:3">
      <c r="A33" s="2"/>
      <c r="B33" s="2"/>
      <c r="C33" s="2"/>
    </row>
    <row r="34" s="1" customFormat="1" ht="13.5" spans="1:3">
      <c r="A34" s="2"/>
      <c r="B34" s="2"/>
      <c r="C34" s="2"/>
    </row>
    <row r="35" s="1" customFormat="1" ht="13.5" spans="1:3">
      <c r="A35" s="2"/>
      <c r="B35" s="2"/>
      <c r="C35" s="2"/>
    </row>
  </sheetData>
  <mergeCells count="1">
    <mergeCell ref="A2:B2"/>
  </mergeCells>
  <hyperlinks>
    <hyperlink ref="A1" location="目录!A1" display="返回"/>
  </hyperlinks>
  <pageMargins left="1.33819444444444" right="0.75" top="1.25972222222222" bottom="1" header="0.5" footer="0.5"/>
  <pageSetup paperSize="9" orientation="portrait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workbookViewId="0">
      <selection activeCell="H6" sqref="H6"/>
    </sheetView>
  </sheetViews>
  <sheetFormatPr defaultColWidth="8" defaultRowHeight="12.75" customHeight="1" outlineLevelCol="6"/>
  <cols>
    <col min="1" max="1" width="29.875" style="2" customWidth="1"/>
    <col min="2" max="5" width="11.875" style="2" customWidth="1"/>
    <col min="6" max="7" width="6" style="2" customWidth="1"/>
    <col min="8" max="16384" width="8" style="1"/>
  </cols>
  <sheetData>
    <row r="1" s="1" customFormat="1" ht="24.75" customHeight="1" spans="1:7">
      <c r="A1" s="18" t="s">
        <v>28</v>
      </c>
      <c r="B1" s="2"/>
      <c r="C1" s="2"/>
      <c r="D1" s="2"/>
      <c r="E1" s="2"/>
      <c r="F1" s="2"/>
      <c r="G1" s="2"/>
    </row>
    <row r="2" s="1" customFormat="1" ht="24.75" customHeight="1" spans="1:7">
      <c r="A2" s="80" t="s">
        <v>87</v>
      </c>
      <c r="B2" s="80"/>
      <c r="C2" s="80"/>
      <c r="D2" s="80"/>
      <c r="E2" s="80"/>
      <c r="F2" s="2"/>
      <c r="G2" s="2"/>
    </row>
    <row r="3" s="1" customFormat="1" ht="24.75" customHeight="1" spans="1:7">
      <c r="A3" s="72"/>
      <c r="B3" s="72"/>
      <c r="C3" s="2"/>
      <c r="D3" s="2"/>
      <c r="E3" s="5" t="s">
        <v>30</v>
      </c>
      <c r="F3" s="2"/>
      <c r="G3" s="2"/>
    </row>
    <row r="4" s="1" customFormat="1" ht="24.75" customHeight="1" spans="1:7">
      <c r="A4" s="12" t="s">
        <v>88</v>
      </c>
      <c r="B4" s="12" t="s">
        <v>89</v>
      </c>
      <c r="C4" s="13" t="s">
        <v>90</v>
      </c>
      <c r="D4" s="14" t="s">
        <v>91</v>
      </c>
      <c r="E4" s="81" t="s">
        <v>92</v>
      </c>
      <c r="F4" s="2"/>
      <c r="G4" s="2"/>
    </row>
    <row r="5" s="1" customFormat="1" ht="24.75" customHeight="1" spans="1:7">
      <c r="A5" s="12"/>
      <c r="B5" s="12">
        <v>1</v>
      </c>
      <c r="C5" s="13">
        <v>2</v>
      </c>
      <c r="D5" s="14">
        <v>3</v>
      </c>
      <c r="E5" s="82">
        <v>4</v>
      </c>
      <c r="F5" s="2"/>
      <c r="G5" s="2"/>
    </row>
    <row r="6" s="1" customFormat="1" ht="29.25" customHeight="1" spans="1:7">
      <c r="A6" s="83" t="s">
        <v>93</v>
      </c>
      <c r="B6" s="84">
        <v>2188.342147</v>
      </c>
      <c r="C6" s="22">
        <v>538.342147</v>
      </c>
      <c r="D6" s="23">
        <v>1650</v>
      </c>
      <c r="E6" s="54"/>
      <c r="F6" s="2"/>
      <c r="G6" s="2"/>
    </row>
    <row r="7" s="1" customFormat="1" ht="29.25" customHeight="1" spans="1:7">
      <c r="A7" s="83" t="s">
        <v>94</v>
      </c>
      <c r="B7" s="84">
        <v>2061.939144</v>
      </c>
      <c r="C7" s="22">
        <v>411.939144</v>
      </c>
      <c r="D7" s="23">
        <v>1650</v>
      </c>
      <c r="E7" s="54"/>
      <c r="F7" s="2"/>
      <c r="G7" s="2"/>
    </row>
    <row r="8" s="1" customFormat="1" ht="29.25" customHeight="1" spans="1:7">
      <c r="A8" s="83" t="s">
        <v>95</v>
      </c>
      <c r="B8" s="84">
        <v>2061.939144</v>
      </c>
      <c r="C8" s="22">
        <v>411.939144</v>
      </c>
      <c r="D8" s="23">
        <v>1650</v>
      </c>
      <c r="E8" s="54"/>
      <c r="F8" s="2"/>
      <c r="G8" s="2"/>
    </row>
    <row r="9" s="1" customFormat="1" ht="29.25" customHeight="1" spans="1:7">
      <c r="A9" s="85" t="s">
        <v>96</v>
      </c>
      <c r="B9" s="26">
        <v>461.939144</v>
      </c>
      <c r="C9" s="25">
        <v>411.939144</v>
      </c>
      <c r="D9" s="27">
        <v>50</v>
      </c>
      <c r="E9" s="59"/>
      <c r="F9" s="2"/>
      <c r="G9" s="2"/>
    </row>
    <row r="10" s="1" customFormat="1" ht="29.25" customHeight="1" spans="1:7">
      <c r="A10" s="85" t="s">
        <v>97</v>
      </c>
      <c r="B10" s="26">
        <v>1600</v>
      </c>
      <c r="C10" s="25"/>
      <c r="D10" s="27">
        <v>1600</v>
      </c>
      <c r="E10" s="59"/>
      <c r="F10" s="2"/>
      <c r="G10" s="2"/>
    </row>
    <row r="11" s="1" customFormat="1" ht="29.25" customHeight="1" spans="1:7">
      <c r="A11" s="85" t="s">
        <v>98</v>
      </c>
      <c r="B11" s="26">
        <v>67.940415</v>
      </c>
      <c r="C11" s="25">
        <v>67.940415</v>
      </c>
      <c r="D11" s="27"/>
      <c r="E11" s="59"/>
      <c r="F11" s="2"/>
      <c r="G11" s="2"/>
    </row>
    <row r="12" s="1" customFormat="1" ht="29.25" customHeight="1" spans="1:7">
      <c r="A12" s="85" t="s">
        <v>99</v>
      </c>
      <c r="B12" s="26">
        <v>67.370246</v>
      </c>
      <c r="C12" s="25">
        <v>67.370246</v>
      </c>
      <c r="D12" s="27"/>
      <c r="E12" s="59"/>
      <c r="F12" s="2"/>
      <c r="G12" s="2"/>
    </row>
    <row r="13" s="1" customFormat="1" ht="29.25" customHeight="1" spans="1:7">
      <c r="A13" s="83" t="s">
        <v>100</v>
      </c>
      <c r="B13" s="84">
        <v>21.756726</v>
      </c>
      <c r="C13" s="22">
        <v>21.756726</v>
      </c>
      <c r="D13" s="23"/>
      <c r="E13" s="54"/>
      <c r="F13" s="2"/>
      <c r="G13" s="2"/>
    </row>
    <row r="14" s="1" customFormat="1" ht="29.25" customHeight="1" spans="1:7">
      <c r="A14" s="85" t="s">
        <v>101</v>
      </c>
      <c r="B14" s="26">
        <v>45.61352</v>
      </c>
      <c r="C14" s="25">
        <v>45.61352</v>
      </c>
      <c r="D14" s="27"/>
      <c r="E14" s="59"/>
      <c r="F14" s="2"/>
      <c r="G14" s="2"/>
    </row>
    <row r="15" s="1" customFormat="1" ht="29.25" customHeight="1" spans="1:7">
      <c r="A15" s="83" t="s">
        <v>102</v>
      </c>
      <c r="B15" s="84">
        <v>0.570169</v>
      </c>
      <c r="C15" s="22">
        <v>0.570169</v>
      </c>
      <c r="D15" s="23"/>
      <c r="E15" s="54"/>
      <c r="F15" s="2"/>
      <c r="G15" s="2"/>
    </row>
    <row r="16" s="1" customFormat="1" ht="29.25" customHeight="1" spans="1:7">
      <c r="A16" s="83" t="s">
        <v>102</v>
      </c>
      <c r="B16" s="84">
        <v>0.570169</v>
      </c>
      <c r="C16" s="22">
        <v>0.570169</v>
      </c>
      <c r="D16" s="23"/>
      <c r="E16" s="54"/>
      <c r="F16" s="2"/>
      <c r="G16" s="2"/>
    </row>
    <row r="17" s="1" customFormat="1" ht="29.25" customHeight="1" spans="1:7">
      <c r="A17" s="85" t="s">
        <v>103</v>
      </c>
      <c r="B17" s="86">
        <v>25.621012</v>
      </c>
      <c r="C17" s="25">
        <v>25.621012</v>
      </c>
      <c r="D17" s="27"/>
      <c r="E17" s="59"/>
      <c r="F17" s="2"/>
      <c r="G17" s="2"/>
    </row>
    <row r="18" s="1" customFormat="1" ht="29.25" customHeight="1" spans="1:7">
      <c r="A18" s="83" t="s">
        <v>104</v>
      </c>
      <c r="B18" s="84">
        <v>25.621012</v>
      </c>
      <c r="C18" s="22">
        <v>25.621012</v>
      </c>
      <c r="D18" s="23"/>
      <c r="E18" s="54"/>
      <c r="F18" s="2"/>
      <c r="G18" s="2"/>
    </row>
    <row r="19" s="1" customFormat="1" ht="29.25" customHeight="1" spans="1:7">
      <c r="A19" s="83" t="s">
        <v>105</v>
      </c>
      <c r="B19" s="84">
        <v>18.530493</v>
      </c>
      <c r="C19" s="22">
        <v>18.530493</v>
      </c>
      <c r="D19" s="23"/>
      <c r="E19" s="54"/>
      <c r="F19" s="2"/>
      <c r="G19" s="2"/>
    </row>
    <row r="20" s="1" customFormat="1" ht="29.25" customHeight="1" spans="1:7">
      <c r="A20" s="85" t="s">
        <v>106</v>
      </c>
      <c r="B20" s="26">
        <v>7.090519</v>
      </c>
      <c r="C20" s="25">
        <v>7.090519</v>
      </c>
      <c r="D20" s="27"/>
      <c r="E20" s="59"/>
      <c r="F20" s="2"/>
      <c r="G20" s="2"/>
    </row>
    <row r="21" s="1" customFormat="1" ht="29.25" customHeight="1" spans="1:7">
      <c r="A21" s="85" t="s">
        <v>107</v>
      </c>
      <c r="B21" s="58">
        <v>32.841576</v>
      </c>
      <c r="C21" s="25">
        <v>32.841576</v>
      </c>
      <c r="D21" s="27"/>
      <c r="E21" s="59"/>
      <c r="F21" s="2"/>
      <c r="G21" s="2"/>
    </row>
    <row r="22" s="1" customFormat="1" ht="29.25" customHeight="1" spans="1:7">
      <c r="A22" s="83" t="s">
        <v>108</v>
      </c>
      <c r="B22" s="58">
        <v>32.841576</v>
      </c>
      <c r="C22" s="22">
        <v>32.841576</v>
      </c>
      <c r="D22" s="23"/>
      <c r="E22" s="54"/>
      <c r="F22" s="2"/>
      <c r="G22" s="2"/>
    </row>
    <row r="23" s="1" customFormat="1" ht="29.25" customHeight="1" spans="1:7">
      <c r="A23" s="85" t="s">
        <v>109</v>
      </c>
      <c r="B23" s="58">
        <v>32.841576</v>
      </c>
      <c r="C23" s="25">
        <v>32.841576</v>
      </c>
      <c r="D23" s="27"/>
      <c r="E23" s="59"/>
      <c r="F23" s="2"/>
      <c r="G23" s="2"/>
    </row>
  </sheetData>
  <mergeCells count="1">
    <mergeCell ref="A2:E2"/>
  </mergeCells>
  <hyperlinks>
    <hyperlink ref="A1" location="目录!A1" display="返回"/>
  </hyperlinks>
  <pageMargins left="1.10208333333333" right="0.75" top="1" bottom="1" header="0.5" footer="0.5"/>
  <pageSetup paperSize="9" orientation="portrait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U57"/>
  <sheetViews>
    <sheetView workbookViewId="0">
      <selection activeCell="A23" sqref="A23"/>
    </sheetView>
  </sheetViews>
  <sheetFormatPr defaultColWidth="8" defaultRowHeight="12.75" customHeight="1"/>
  <cols>
    <col min="1" max="1" width="25.25" style="2" customWidth="1"/>
    <col min="2" max="2" width="17" style="2" customWidth="1"/>
    <col min="3" max="3" width="22.75" style="2" customWidth="1"/>
    <col min="4" max="4" width="19.75" style="2" customWidth="1"/>
    <col min="5" max="99" width="7.875" style="2" customWidth="1"/>
    <col min="100" max="16384" width="8" style="1"/>
  </cols>
  <sheetData>
    <row r="1" s="1" customFormat="1" ht="18" customHeight="1" spans="1:99">
      <c r="A1" s="18" t="s">
        <v>28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2"/>
    </row>
    <row r="2" s="1" customFormat="1" ht="25.5" customHeight="1" spans="1:99">
      <c r="A2" s="67" t="s">
        <v>110</v>
      </c>
      <c r="B2" s="67"/>
      <c r="C2" s="67"/>
      <c r="D2" s="67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  <c r="CA2" s="68"/>
      <c r="CB2" s="68"/>
      <c r="CC2" s="68"/>
      <c r="CD2" s="68"/>
      <c r="CE2" s="68"/>
      <c r="CF2" s="68"/>
      <c r="CG2" s="68"/>
      <c r="CH2" s="68"/>
      <c r="CI2" s="68"/>
      <c r="CJ2" s="68"/>
      <c r="CK2" s="68"/>
      <c r="CL2" s="68"/>
      <c r="CM2" s="68"/>
      <c r="CN2" s="68"/>
      <c r="CO2" s="68"/>
      <c r="CP2" s="68"/>
      <c r="CQ2" s="68"/>
      <c r="CR2" s="68"/>
      <c r="CS2" s="68"/>
      <c r="CT2" s="68"/>
      <c r="CU2" s="2"/>
    </row>
    <row r="3" s="1" customFormat="1" ht="1" customHeight="1" spans="1:99">
      <c r="A3" s="2"/>
      <c r="B3" s="69"/>
      <c r="C3" s="70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2"/>
    </row>
    <row r="4" s="1" customFormat="1" ht="20" customHeight="1" spans="1:99">
      <c r="A4" s="12" t="s">
        <v>111</v>
      </c>
      <c r="B4" s="14"/>
      <c r="C4" s="71" t="s">
        <v>112</v>
      </c>
      <c r="D4" s="71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2"/>
    </row>
    <row r="5" s="1" customFormat="1" ht="20" customHeight="1" spans="1:99">
      <c r="A5" s="12" t="s">
        <v>33</v>
      </c>
      <c r="B5" s="13" t="s">
        <v>34</v>
      </c>
      <c r="C5" s="62" t="s">
        <v>33</v>
      </c>
      <c r="D5" s="72" t="s">
        <v>93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2"/>
    </row>
    <row r="6" s="1" customFormat="1" ht="20" customHeight="1" spans="1:99">
      <c r="A6" s="73" t="s">
        <v>113</v>
      </c>
      <c r="B6" s="26">
        <v>2188.3421</v>
      </c>
      <c r="C6" s="74" t="s">
        <v>114</v>
      </c>
      <c r="D6" s="27">
        <v>2188.3421</v>
      </c>
      <c r="E6" s="7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2"/>
    </row>
    <row r="7" s="1" customFormat="1" ht="20" customHeight="1" spans="1:99">
      <c r="A7" s="73" t="s">
        <v>115</v>
      </c>
      <c r="B7" s="26">
        <v>2188.3421</v>
      </c>
      <c r="C7" s="74" t="s">
        <v>116</v>
      </c>
      <c r="D7" s="27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2"/>
    </row>
    <row r="8" s="1" customFormat="1" ht="20" customHeight="1" spans="1:99">
      <c r="A8" s="73" t="s">
        <v>117</v>
      </c>
      <c r="B8" s="26"/>
      <c r="C8" s="74" t="s">
        <v>118</v>
      </c>
      <c r="D8" s="27"/>
      <c r="E8" s="7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2"/>
    </row>
    <row r="9" s="1" customFormat="1" ht="20" customHeight="1" spans="1:99">
      <c r="A9" s="73" t="s">
        <v>119</v>
      </c>
      <c r="B9" s="26"/>
      <c r="C9" s="74" t="s">
        <v>120</v>
      </c>
      <c r="D9" s="27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2"/>
    </row>
    <row r="10" s="1" customFormat="1" ht="20" customHeight="1" spans="1:99">
      <c r="A10" s="73"/>
      <c r="B10" s="76"/>
      <c r="C10" s="74" t="s">
        <v>121</v>
      </c>
      <c r="D10" s="27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2"/>
    </row>
    <row r="11" s="1" customFormat="1" ht="20" customHeight="1" spans="1:99">
      <c r="A11" s="73"/>
      <c r="B11" s="76"/>
      <c r="C11" s="74" t="s">
        <v>122</v>
      </c>
      <c r="D11" s="27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2"/>
    </row>
    <row r="12" s="1" customFormat="1" ht="20" customHeight="1" spans="1:99">
      <c r="A12" s="73"/>
      <c r="B12" s="76"/>
      <c r="C12" s="74" t="s">
        <v>123</v>
      </c>
      <c r="D12" s="27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2"/>
    </row>
    <row r="13" s="1" customFormat="1" ht="20" customHeight="1" spans="1:99">
      <c r="A13" s="77"/>
      <c r="B13" s="78"/>
      <c r="C13" s="74" t="s">
        <v>124</v>
      </c>
      <c r="D13" s="27">
        <v>2061.939144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2"/>
    </row>
    <row r="14" s="1" customFormat="1" ht="20" customHeight="1" spans="1:99">
      <c r="A14" s="77"/>
      <c r="B14" s="79"/>
      <c r="C14" s="74" t="s">
        <v>125</v>
      </c>
      <c r="D14" s="27">
        <v>67.940415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2"/>
    </row>
    <row r="15" s="1" customFormat="1" ht="20" customHeight="1" spans="1:99">
      <c r="A15" s="77"/>
      <c r="B15" s="78"/>
      <c r="C15" s="74" t="s">
        <v>126</v>
      </c>
      <c r="D15" s="27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2"/>
    </row>
    <row r="16" s="1" customFormat="1" ht="20" customHeight="1" spans="1:99">
      <c r="A16" s="77"/>
      <c r="B16" s="78"/>
      <c r="C16" s="74" t="s">
        <v>127</v>
      </c>
      <c r="D16" s="27">
        <v>25.621012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2"/>
    </row>
    <row r="17" s="1" customFormat="1" ht="20" customHeight="1" spans="1:99">
      <c r="A17" s="77"/>
      <c r="B17" s="78"/>
      <c r="C17" s="74" t="s">
        <v>128</v>
      </c>
      <c r="D17" s="27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2"/>
    </row>
    <row r="18" s="1" customFormat="1" ht="20" customHeight="1" spans="1:99">
      <c r="A18" s="77"/>
      <c r="B18" s="78"/>
      <c r="C18" s="74" t="s">
        <v>129</v>
      </c>
      <c r="D18" s="27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2"/>
    </row>
    <row r="19" s="1" customFormat="1" ht="20" customHeight="1" spans="1:99">
      <c r="A19" s="77"/>
      <c r="B19" s="78"/>
      <c r="C19" s="74" t="s">
        <v>130</v>
      </c>
      <c r="D19" s="27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2"/>
    </row>
    <row r="20" s="1" customFormat="1" ht="20" customHeight="1" spans="1:99">
      <c r="A20" s="77"/>
      <c r="B20" s="78"/>
      <c r="C20" s="74" t="s">
        <v>131</v>
      </c>
      <c r="D20" s="27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2"/>
    </row>
    <row r="21" s="1" customFormat="1" ht="20" customHeight="1" spans="1:99">
      <c r="A21" s="77"/>
      <c r="B21" s="78"/>
      <c r="C21" s="74" t="s">
        <v>132</v>
      </c>
      <c r="D21" s="27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2"/>
    </row>
    <row r="22" s="1" customFormat="1" ht="20" customHeight="1" spans="1:99">
      <c r="A22" s="77"/>
      <c r="B22" s="78"/>
      <c r="C22" s="74" t="s">
        <v>133</v>
      </c>
      <c r="D22" s="27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2"/>
    </row>
    <row r="23" s="1" customFormat="1" ht="20" customHeight="1" spans="1:99">
      <c r="A23" s="77"/>
      <c r="B23" s="78"/>
      <c r="C23" s="74" t="s">
        <v>134</v>
      </c>
      <c r="D23" s="27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2"/>
    </row>
    <row r="24" s="1" customFormat="1" ht="20" customHeight="1" spans="1:99">
      <c r="A24" s="77"/>
      <c r="B24" s="78"/>
      <c r="C24" s="74" t="s">
        <v>135</v>
      </c>
      <c r="D24" s="27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2"/>
    </row>
    <row r="25" s="1" customFormat="1" ht="20" customHeight="1" spans="1:99">
      <c r="A25" s="77"/>
      <c r="B25" s="78"/>
      <c r="C25" s="74" t="s">
        <v>136</v>
      </c>
      <c r="D25" s="27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2"/>
    </row>
    <row r="26" s="1" customFormat="1" ht="20" customHeight="1" spans="1:99">
      <c r="A26" s="77"/>
      <c r="B26" s="78"/>
      <c r="C26" s="74" t="s">
        <v>137</v>
      </c>
      <c r="D26" s="27">
        <v>32.841576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2"/>
    </row>
    <row r="27" s="1" customFormat="1" ht="20" customHeight="1" spans="1:99">
      <c r="A27" s="77"/>
      <c r="B27" s="78"/>
      <c r="C27" s="74" t="s">
        <v>138</v>
      </c>
      <c r="D27" s="27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2"/>
    </row>
    <row r="28" s="1" customFormat="1" ht="20" customHeight="1" spans="1:99">
      <c r="A28" s="77"/>
      <c r="B28" s="78"/>
      <c r="C28" s="74" t="s">
        <v>139</v>
      </c>
      <c r="D28" s="27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2"/>
    </row>
    <row r="29" s="1" customFormat="1" ht="20" customHeight="1" spans="1:99">
      <c r="A29" s="77"/>
      <c r="B29" s="78"/>
      <c r="C29" s="74" t="s">
        <v>140</v>
      </c>
      <c r="D29" s="27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2"/>
    </row>
    <row r="30" s="1" customFormat="1" ht="20" customHeight="1" spans="1:99">
      <c r="A30" s="77"/>
      <c r="B30" s="78"/>
      <c r="C30" s="74" t="s">
        <v>141</v>
      </c>
      <c r="D30" s="27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2"/>
    </row>
    <row r="31" s="1" customFormat="1" ht="20" customHeight="1" spans="1:99">
      <c r="A31" s="77"/>
      <c r="B31" s="78"/>
      <c r="C31" s="74" t="s">
        <v>142</v>
      </c>
      <c r="D31" s="27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2"/>
    </row>
    <row r="32" s="1" customFormat="1" ht="20" customHeight="1" spans="1:99">
      <c r="A32" s="77"/>
      <c r="B32" s="78"/>
      <c r="C32" s="74" t="s">
        <v>143</v>
      </c>
      <c r="D32" s="27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2"/>
    </row>
    <row r="33" s="1" customFormat="1" ht="20" customHeight="1" spans="1:99">
      <c r="A33" s="77"/>
      <c r="B33" s="78"/>
      <c r="C33" s="74" t="s">
        <v>144</v>
      </c>
      <c r="D33" s="27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2"/>
    </row>
    <row r="34" s="1" customFormat="1" ht="20" customHeight="1" spans="1:99">
      <c r="A34" s="77"/>
      <c r="B34" s="78"/>
      <c r="C34" s="74" t="s">
        <v>145</v>
      </c>
      <c r="D34" s="27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2"/>
    </row>
    <row r="35" s="1" customFormat="1" ht="20" customHeight="1" spans="1:99">
      <c r="A35" s="71" t="s">
        <v>146</v>
      </c>
      <c r="B35" s="25">
        <v>2188.3421</v>
      </c>
      <c r="C35" s="13" t="s">
        <v>147</v>
      </c>
      <c r="D35" s="27">
        <v>2188.3421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2"/>
    </row>
    <row r="36" s="1" customFormat="1" customHeight="1" spans="1:9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</row>
    <row r="37" s="1" customFormat="1" ht="13.5" spans="1:99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</row>
    <row r="38" s="1" customFormat="1" ht="13.5" spans="1:99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</row>
    <row r="39" s="1" customFormat="1" ht="13.5" spans="1:99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</row>
    <row r="40" s="1" customFormat="1" ht="13.5" spans="1:99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</row>
    <row r="41" s="1" customFormat="1" ht="13.5" spans="1:99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</row>
    <row r="42" s="1" customFormat="1" ht="13.5" spans="1:9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</row>
    <row r="43" s="1" customFormat="1" ht="13.5" spans="1:99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</row>
    <row r="44" s="1" customFormat="1" ht="13.5" spans="1:99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</row>
    <row r="45" s="1" customFormat="1" ht="13.5" spans="1:99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</row>
    <row r="46" s="1" customFormat="1" ht="13.5" spans="1:99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</row>
    <row r="47" s="1" customFormat="1" ht="13.5" spans="1:99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</row>
    <row r="48" s="1" customFormat="1" ht="13.5" spans="1:99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</row>
    <row r="49" s="1" customFormat="1" ht="13.5" spans="1:99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</row>
    <row r="50" s="1" customFormat="1" ht="13.5" spans="1:99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</row>
    <row r="51" s="1" customFormat="1" ht="13.5" spans="1:99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</row>
    <row r="52" s="1" customFormat="1" ht="13.5" spans="1:99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</row>
    <row r="53" s="1" customFormat="1" ht="13.5" spans="1:99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</row>
    <row r="54" s="1" customFormat="1" ht="13.5" spans="1:99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</row>
    <row r="55" s="1" customFormat="1" ht="13.5" spans="1:99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</row>
    <row r="56" s="1" customFormat="1" ht="13.5" spans="1:99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</row>
    <row r="57" s="1" customFormat="1" ht="13.5" spans="1:99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</row>
  </sheetData>
  <mergeCells count="3">
    <mergeCell ref="A2:D2"/>
    <mergeCell ref="A4:B4"/>
    <mergeCell ref="C4:D4"/>
  </mergeCells>
  <hyperlinks>
    <hyperlink ref="A1" location="目录!A1" display="返回"/>
  </hyperlinks>
  <pageMargins left="0.75" right="0.75" top="1" bottom="1" header="0.5" footer="0.5"/>
  <pageSetup paperSize="9" orientation="portrait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workbookViewId="0">
      <selection activeCell="D13" sqref="D13"/>
    </sheetView>
  </sheetViews>
  <sheetFormatPr defaultColWidth="8" defaultRowHeight="12.75" customHeight="1"/>
  <cols>
    <col min="1" max="1" width="25.25" style="2" customWidth="1"/>
    <col min="2" max="2" width="12.625" style="2" customWidth="1"/>
    <col min="3" max="5" width="12.5" style="2" customWidth="1"/>
    <col min="6" max="6" width="10.125" style="2" customWidth="1"/>
    <col min="7" max="7" width="9.81666666666667" style="2" customWidth="1"/>
    <col min="8" max="8" width="9.65" style="2" customWidth="1"/>
    <col min="9" max="9" width="10.925" style="2" customWidth="1"/>
    <col min="10" max="10" width="10.2916666666667" style="2" customWidth="1"/>
    <col min="11" max="11" width="12.5" style="2" customWidth="1"/>
    <col min="12" max="13" width="6" style="2" customWidth="1"/>
    <col min="14" max="16384" width="8" style="1"/>
  </cols>
  <sheetData>
    <row r="1" s="1" customFormat="1" ht="24.75" customHeight="1" spans="1:13">
      <c r="A1" s="18" t="s">
        <v>28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24.75" customHeight="1" spans="1:13">
      <c r="A2" s="4" t="s">
        <v>148</v>
      </c>
      <c r="B2" s="4"/>
      <c r="C2" s="4"/>
      <c r="D2" s="4"/>
      <c r="E2" s="4"/>
      <c r="F2" s="4"/>
      <c r="G2" s="4"/>
      <c r="H2" s="4"/>
      <c r="I2" s="4"/>
      <c r="J2" s="4"/>
      <c r="K2" s="4"/>
      <c r="L2" s="2"/>
      <c r="M2" s="2"/>
    </row>
    <row r="3" s="1" customFormat="1" ht="24.75" customHeight="1" spans="1:13">
      <c r="A3" s="2"/>
      <c r="B3" s="2"/>
      <c r="C3" s="2"/>
      <c r="D3" s="2"/>
      <c r="E3" s="2"/>
      <c r="F3" s="2"/>
      <c r="G3" s="2"/>
      <c r="H3" s="2"/>
      <c r="I3" s="2"/>
      <c r="J3" s="2"/>
      <c r="K3" s="5" t="s">
        <v>30</v>
      </c>
      <c r="L3" s="2"/>
      <c r="M3" s="2"/>
    </row>
    <row r="4" s="1" customFormat="1" ht="24.75" customHeight="1" spans="1:13">
      <c r="A4" s="12" t="s">
        <v>149</v>
      </c>
      <c r="B4" s="13" t="s">
        <v>93</v>
      </c>
      <c r="C4" s="13" t="s">
        <v>150</v>
      </c>
      <c r="D4" s="13"/>
      <c r="E4" s="13"/>
      <c r="F4" s="13" t="s">
        <v>151</v>
      </c>
      <c r="G4" s="13"/>
      <c r="H4" s="13"/>
      <c r="I4" s="13" t="s">
        <v>152</v>
      </c>
      <c r="J4" s="13"/>
      <c r="K4" s="14"/>
      <c r="L4" s="2"/>
      <c r="M4" s="2"/>
    </row>
    <row r="5" s="1" customFormat="1" ht="24.75" customHeight="1" spans="1:13">
      <c r="A5" s="12"/>
      <c r="B5" s="13"/>
      <c r="C5" s="13" t="s">
        <v>93</v>
      </c>
      <c r="D5" s="13" t="s">
        <v>90</v>
      </c>
      <c r="E5" s="13" t="s">
        <v>91</v>
      </c>
      <c r="F5" s="13" t="s">
        <v>93</v>
      </c>
      <c r="G5" s="13" t="s">
        <v>90</v>
      </c>
      <c r="H5" s="13" t="s">
        <v>91</v>
      </c>
      <c r="I5" s="62" t="s">
        <v>93</v>
      </c>
      <c r="J5" s="62" t="s">
        <v>90</v>
      </c>
      <c r="K5" s="63" t="s">
        <v>91</v>
      </c>
      <c r="L5" s="2"/>
      <c r="M5" s="2"/>
    </row>
    <row r="6" s="1" customFormat="1" ht="24.75" customHeight="1" spans="1:13">
      <c r="A6" s="12" t="s">
        <v>153</v>
      </c>
      <c r="B6" s="13">
        <v>1</v>
      </c>
      <c r="C6" s="13">
        <v>2</v>
      </c>
      <c r="D6" s="13">
        <v>3</v>
      </c>
      <c r="E6" s="13">
        <v>4</v>
      </c>
      <c r="F6" s="13">
        <v>2</v>
      </c>
      <c r="G6" s="13">
        <v>3</v>
      </c>
      <c r="H6" s="13">
        <v>4</v>
      </c>
      <c r="I6" s="13">
        <v>2</v>
      </c>
      <c r="J6" s="13">
        <v>3</v>
      </c>
      <c r="K6" s="14">
        <v>4</v>
      </c>
      <c r="L6" s="2"/>
      <c r="M6" s="2"/>
    </row>
    <row r="7" s="1" customFormat="1" ht="24.75" customHeight="1" spans="1:13">
      <c r="A7" s="15" t="s">
        <v>93</v>
      </c>
      <c r="B7" s="16">
        <v>2188.342147</v>
      </c>
      <c r="C7" s="16">
        <v>2188.342147</v>
      </c>
      <c r="D7" s="16">
        <v>538.342147</v>
      </c>
      <c r="E7" s="16">
        <v>1650</v>
      </c>
      <c r="F7" s="16"/>
      <c r="G7" s="16"/>
      <c r="H7" s="16"/>
      <c r="I7" s="16"/>
      <c r="J7" s="16"/>
      <c r="K7" s="17"/>
      <c r="L7" s="2"/>
      <c r="M7" s="2"/>
    </row>
    <row r="8" s="1" customFormat="1" ht="24.75" customHeight="1" spans="1:13">
      <c r="A8" s="15" t="s">
        <v>154</v>
      </c>
      <c r="B8" s="16">
        <v>2188.342147</v>
      </c>
      <c r="C8" s="16">
        <v>2188.342147</v>
      </c>
      <c r="D8" s="16">
        <v>538.342147</v>
      </c>
      <c r="E8" s="16">
        <v>1650</v>
      </c>
      <c r="F8" s="16"/>
      <c r="G8" s="16"/>
      <c r="H8" s="16"/>
      <c r="I8" s="16"/>
      <c r="J8" s="16"/>
      <c r="K8" s="17"/>
      <c r="L8" s="2"/>
      <c r="M8" s="2"/>
    </row>
    <row r="9" s="1" customFormat="1" ht="13.5" spans="1:13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="1" customFormat="1" ht="13.5" spans="1:1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="1" customFormat="1" ht="13.5" spans="1:1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="1" customFormat="1" ht="13.5" spans="1:1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="1" customFormat="1" ht="13.5" spans="1:1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="1" customFormat="1" ht="13.5" spans="1:1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="1" customFormat="1" ht="13.5" spans="1:1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="1" customFormat="1" ht="13.5" spans="1:1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="1" customFormat="1" ht="13.5" spans="1:1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="1" customFormat="1" ht="13.5" spans="1:1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="1" customFormat="1" ht="13.5" spans="1:1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="1" customFormat="1" ht="13.5" spans="1:1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="1" customFormat="1" ht="13.5" spans="1:1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</sheetData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ageMargins left="0.590277777777778" right="0.432638888888889" top="1" bottom="1" header="0.5" footer="0.5"/>
  <pageSetup paperSize="9" orientation="landscape"/>
  <headerFooter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workbookViewId="0">
      <selection activeCell="H12" sqref="H12"/>
    </sheetView>
  </sheetViews>
  <sheetFormatPr defaultColWidth="8" defaultRowHeight="12.75" customHeight="1" outlineLevelCol="6"/>
  <cols>
    <col min="1" max="1" width="14.5" style="2" customWidth="1"/>
    <col min="2" max="2" width="26.375" style="2" customWidth="1"/>
    <col min="3" max="5" width="15.625" style="2" customWidth="1"/>
    <col min="6" max="7" width="6" style="2" customWidth="1"/>
    <col min="8" max="16384" width="8" style="1"/>
  </cols>
  <sheetData>
    <row r="1" s="1" customFormat="1" ht="24.75" customHeight="1" spans="1:7">
      <c r="A1" s="18" t="s">
        <v>28</v>
      </c>
      <c r="B1" s="19"/>
      <c r="C1" s="2"/>
      <c r="D1" s="2"/>
      <c r="E1" s="2"/>
      <c r="F1" s="2"/>
      <c r="G1" s="2"/>
    </row>
    <row r="2" s="1" customFormat="1" ht="24.75" customHeight="1" spans="1:7">
      <c r="A2" s="4" t="s">
        <v>155</v>
      </c>
      <c r="B2" s="4"/>
      <c r="C2" s="4"/>
      <c r="D2" s="4"/>
      <c r="E2" s="4"/>
      <c r="F2" s="2"/>
      <c r="G2" s="2"/>
    </row>
    <row r="3" s="1" customFormat="1" ht="24.75" customHeight="1" spans="1:7">
      <c r="A3" s="2"/>
      <c r="B3" s="2"/>
      <c r="C3" s="2"/>
      <c r="D3" s="2"/>
      <c r="E3" s="5" t="s">
        <v>30</v>
      </c>
      <c r="F3" s="2"/>
      <c r="G3" s="2"/>
    </row>
    <row r="4" s="1" customFormat="1" ht="24.75" customHeight="1" spans="1:7">
      <c r="A4" s="12" t="s">
        <v>88</v>
      </c>
      <c r="B4" s="13"/>
      <c r="C4" s="12" t="s">
        <v>150</v>
      </c>
      <c r="D4" s="13"/>
      <c r="E4" s="14"/>
      <c r="F4" s="2"/>
      <c r="G4" s="2"/>
    </row>
    <row r="5" s="1" customFormat="1" ht="24.75" customHeight="1" spans="1:7">
      <c r="A5" s="12" t="s">
        <v>156</v>
      </c>
      <c r="B5" s="13" t="s">
        <v>157</v>
      </c>
      <c r="C5" s="62" t="s">
        <v>93</v>
      </c>
      <c r="D5" s="62" t="s">
        <v>90</v>
      </c>
      <c r="E5" s="63" t="s">
        <v>91</v>
      </c>
      <c r="F5" s="2"/>
      <c r="G5" s="2"/>
    </row>
    <row r="6" s="1" customFormat="1" ht="24.75" customHeight="1" spans="1:7">
      <c r="A6" s="12"/>
      <c r="B6" s="13"/>
      <c r="C6" s="13">
        <v>1</v>
      </c>
      <c r="D6" s="13">
        <v>2</v>
      </c>
      <c r="E6" s="14">
        <v>3</v>
      </c>
      <c r="F6" s="2"/>
      <c r="G6" s="2"/>
    </row>
    <row r="7" s="1" customFormat="1" ht="24.75" customHeight="1" spans="1:7">
      <c r="A7" s="15"/>
      <c r="B7" s="64" t="s">
        <v>93</v>
      </c>
      <c r="C7" s="22">
        <v>2188.342147</v>
      </c>
      <c r="D7" s="22">
        <v>538.342147</v>
      </c>
      <c r="E7" s="23">
        <v>1650</v>
      </c>
      <c r="F7" s="2"/>
      <c r="G7" s="2"/>
    </row>
    <row r="8" s="1" customFormat="1" ht="24.75" customHeight="1" spans="1:7">
      <c r="A8" s="15" t="s">
        <v>158</v>
      </c>
      <c r="B8" s="64" t="s">
        <v>94</v>
      </c>
      <c r="C8" s="22">
        <v>2061.939144</v>
      </c>
      <c r="D8" s="22">
        <v>411.939144</v>
      </c>
      <c r="E8" s="23">
        <v>1650</v>
      </c>
      <c r="F8" s="2"/>
      <c r="G8" s="2"/>
    </row>
    <row r="9" s="1" customFormat="1" ht="24.75" customHeight="1" spans="1:7">
      <c r="A9" s="15" t="s">
        <v>159</v>
      </c>
      <c r="B9" s="64" t="s">
        <v>95</v>
      </c>
      <c r="C9" s="22">
        <v>2061.939144</v>
      </c>
      <c r="D9" s="22">
        <v>411.939144</v>
      </c>
      <c r="E9" s="23">
        <v>1650</v>
      </c>
      <c r="F9" s="2"/>
      <c r="G9" s="2"/>
    </row>
    <row r="10" s="1" customFormat="1" ht="24.75" customHeight="1" spans="1:7">
      <c r="A10" s="65" t="s">
        <v>160</v>
      </c>
      <c r="B10" s="66" t="s">
        <v>96</v>
      </c>
      <c r="C10" s="25">
        <v>461.939144</v>
      </c>
      <c r="D10" s="25">
        <v>411.939144</v>
      </c>
      <c r="E10" s="27">
        <v>50</v>
      </c>
      <c r="F10" s="2"/>
      <c r="G10" s="2"/>
    </row>
    <row r="11" s="1" customFormat="1" ht="24.75" customHeight="1" spans="1:7">
      <c r="A11" s="65" t="s">
        <v>161</v>
      </c>
      <c r="B11" s="66" t="s">
        <v>97</v>
      </c>
      <c r="C11" s="25">
        <v>1600</v>
      </c>
      <c r="D11" s="25"/>
      <c r="E11" s="27">
        <v>1600</v>
      </c>
      <c r="F11" s="2"/>
      <c r="G11" s="2"/>
    </row>
    <row r="12" s="1" customFormat="1" ht="24.75" customHeight="1" spans="1:7">
      <c r="A12" s="65" t="s">
        <v>162</v>
      </c>
      <c r="B12" s="66" t="s">
        <v>98</v>
      </c>
      <c r="C12" s="25">
        <v>67.940415</v>
      </c>
      <c r="D12" s="25">
        <v>67.940415</v>
      </c>
      <c r="E12" s="27"/>
      <c r="F12" s="2"/>
      <c r="G12" s="2"/>
    </row>
    <row r="13" s="1" customFormat="1" ht="24.75" customHeight="1" spans="1:7">
      <c r="A13" s="65" t="s">
        <v>163</v>
      </c>
      <c r="B13" s="66" t="s">
        <v>99</v>
      </c>
      <c r="C13" s="25">
        <v>67.370246</v>
      </c>
      <c r="D13" s="25">
        <v>67.370246</v>
      </c>
      <c r="E13" s="27"/>
      <c r="F13" s="2"/>
      <c r="G13" s="2"/>
    </row>
    <row r="14" s="1" customFormat="1" ht="24.75" customHeight="1" spans="1:7">
      <c r="A14" s="15" t="s">
        <v>164</v>
      </c>
      <c r="B14" s="64" t="s">
        <v>100</v>
      </c>
      <c r="C14" s="22">
        <v>21.756726</v>
      </c>
      <c r="D14" s="22">
        <v>21.756726</v>
      </c>
      <c r="E14" s="23"/>
      <c r="F14" s="2"/>
      <c r="G14" s="2"/>
    </row>
    <row r="15" s="1" customFormat="1" ht="24.75" customHeight="1" spans="1:7">
      <c r="A15" s="65" t="s">
        <v>165</v>
      </c>
      <c r="B15" s="66" t="s">
        <v>101</v>
      </c>
      <c r="C15" s="25">
        <v>45.61352</v>
      </c>
      <c r="D15" s="25">
        <v>45.61352</v>
      </c>
      <c r="E15" s="27"/>
      <c r="F15" s="2"/>
      <c r="G15" s="2"/>
    </row>
    <row r="16" s="1" customFormat="1" ht="24.75" customHeight="1" spans="1:7">
      <c r="A16" s="15" t="s">
        <v>166</v>
      </c>
      <c r="B16" s="64" t="s">
        <v>102</v>
      </c>
      <c r="C16" s="22">
        <v>0.570169</v>
      </c>
      <c r="D16" s="22">
        <v>0.570169</v>
      </c>
      <c r="E16" s="23"/>
      <c r="F16" s="2"/>
      <c r="G16" s="2"/>
    </row>
    <row r="17" s="1" customFormat="1" ht="24.75" customHeight="1" spans="1:7">
      <c r="A17" s="15" t="s">
        <v>167</v>
      </c>
      <c r="B17" s="64" t="s">
        <v>102</v>
      </c>
      <c r="C17" s="22">
        <v>0.570169</v>
      </c>
      <c r="D17" s="22">
        <v>0.570169</v>
      </c>
      <c r="E17" s="23"/>
      <c r="F17" s="2"/>
      <c r="G17" s="2"/>
    </row>
    <row r="18" s="1" customFormat="1" ht="24.75" customHeight="1" spans="1:7">
      <c r="A18" s="65" t="s">
        <v>168</v>
      </c>
      <c r="B18" s="66" t="s">
        <v>103</v>
      </c>
      <c r="C18" s="25">
        <v>25.621012</v>
      </c>
      <c r="D18" s="25">
        <v>25.621012</v>
      </c>
      <c r="E18" s="27"/>
      <c r="F18" s="2"/>
      <c r="G18" s="2"/>
    </row>
    <row r="19" s="1" customFormat="1" ht="24.75" customHeight="1" spans="1:7">
      <c r="A19" s="15" t="s">
        <v>169</v>
      </c>
      <c r="B19" s="64" t="s">
        <v>104</v>
      </c>
      <c r="C19" s="22">
        <v>25.621012</v>
      </c>
      <c r="D19" s="22">
        <v>25.621012</v>
      </c>
      <c r="E19" s="23"/>
      <c r="F19" s="2"/>
      <c r="G19" s="2"/>
    </row>
    <row r="20" s="1" customFormat="1" ht="24.75" customHeight="1" spans="1:7">
      <c r="A20" s="15" t="s">
        <v>170</v>
      </c>
      <c r="B20" s="64" t="s">
        <v>105</v>
      </c>
      <c r="C20" s="22">
        <v>18.530493</v>
      </c>
      <c r="D20" s="22">
        <v>18.530493</v>
      </c>
      <c r="E20" s="23"/>
      <c r="F20" s="2"/>
      <c r="G20" s="2"/>
    </row>
    <row r="21" s="1" customFormat="1" ht="24.75" customHeight="1" spans="1:7">
      <c r="A21" s="65" t="s">
        <v>171</v>
      </c>
      <c r="B21" s="66" t="s">
        <v>106</v>
      </c>
      <c r="C21" s="25">
        <v>7.090519</v>
      </c>
      <c r="D21" s="25">
        <v>7.090519</v>
      </c>
      <c r="E21" s="27"/>
      <c r="F21" s="2"/>
      <c r="G21" s="2"/>
    </row>
    <row r="22" s="1" customFormat="1" ht="24.75" customHeight="1" spans="1:7">
      <c r="A22" s="65" t="s">
        <v>172</v>
      </c>
      <c r="B22" s="66" t="s">
        <v>107</v>
      </c>
      <c r="C22" s="25">
        <v>32.841576</v>
      </c>
      <c r="D22" s="25">
        <v>32.841576</v>
      </c>
      <c r="E22" s="27"/>
      <c r="F22" s="2"/>
      <c r="G22" s="2"/>
    </row>
    <row r="23" s="1" customFormat="1" ht="24.75" customHeight="1" spans="1:7">
      <c r="A23" s="15" t="s">
        <v>173</v>
      </c>
      <c r="B23" s="64" t="s">
        <v>108</v>
      </c>
      <c r="C23" s="22">
        <v>32.841576</v>
      </c>
      <c r="D23" s="22">
        <v>32.841576</v>
      </c>
      <c r="E23" s="23"/>
      <c r="F23" s="2"/>
      <c r="G23" s="2"/>
    </row>
    <row r="24" s="1" customFormat="1" ht="24.75" customHeight="1" spans="1:7">
      <c r="A24" s="65" t="s">
        <v>174</v>
      </c>
      <c r="B24" s="66" t="s">
        <v>109</v>
      </c>
      <c r="C24" s="25">
        <v>32.841576</v>
      </c>
      <c r="D24" s="25">
        <v>32.841576</v>
      </c>
      <c r="E24" s="27"/>
      <c r="F24" s="2"/>
      <c r="G24" s="2"/>
    </row>
    <row r="25" s="1" customFormat="1" ht="13.5" spans="1:7">
      <c r="A25" s="2"/>
      <c r="B25" s="2"/>
      <c r="C25" s="2"/>
      <c r="D25" s="2"/>
      <c r="E25" s="2"/>
      <c r="F25" s="2"/>
      <c r="G25" s="2"/>
    </row>
  </sheetData>
  <mergeCells count="3">
    <mergeCell ref="A2:E2"/>
    <mergeCell ref="A4:B4"/>
    <mergeCell ref="C4:E4"/>
  </mergeCells>
  <hyperlinks>
    <hyperlink ref="A1" location="目录!A1" display="返回"/>
  </hyperlinks>
  <pageMargins left="0.75" right="0.75" top="1" bottom="1" header="0.5" footer="0.5"/>
  <pageSetup paperSize="9" orientation="portrait"/>
  <headerFooter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workbookViewId="0">
      <selection activeCell="I8" sqref="I8"/>
    </sheetView>
  </sheetViews>
  <sheetFormatPr defaultColWidth="8" defaultRowHeight="12.75" customHeight="1" outlineLevelCol="6"/>
  <cols>
    <col min="1" max="1" width="18.625" style="2" customWidth="1"/>
    <col min="2" max="2" width="26" style="2" customWidth="1"/>
    <col min="3" max="5" width="15.125" style="2" customWidth="1"/>
    <col min="6" max="7" width="6" style="2" customWidth="1"/>
    <col min="8" max="16384" width="8" style="1"/>
  </cols>
  <sheetData>
    <row r="1" s="1" customFormat="1" ht="24.75" customHeight="1" spans="1:7">
      <c r="A1" s="18" t="s">
        <v>28</v>
      </c>
      <c r="B1" s="19"/>
      <c r="C1" s="2"/>
      <c r="D1" s="2"/>
      <c r="E1" s="2"/>
      <c r="F1" s="2"/>
      <c r="G1" s="2"/>
    </row>
    <row r="2" s="1" customFormat="1" ht="24.75" customHeight="1" spans="1:7">
      <c r="A2" s="46" t="s">
        <v>175</v>
      </c>
      <c r="B2" s="46"/>
      <c r="C2" s="46"/>
      <c r="D2" s="46"/>
      <c r="E2" s="46"/>
      <c r="F2" s="2"/>
      <c r="G2" s="2"/>
    </row>
    <row r="3" s="1" customFormat="1" ht="24.75" customHeight="1" spans="1:7">
      <c r="A3" s="2"/>
      <c r="B3" s="2"/>
      <c r="C3" s="2"/>
      <c r="D3" s="2"/>
      <c r="E3" s="5" t="s">
        <v>30</v>
      </c>
      <c r="F3" s="2"/>
      <c r="G3" s="2"/>
    </row>
    <row r="4" s="1" customFormat="1" ht="24.75" customHeight="1" spans="1:7">
      <c r="A4" s="12" t="s">
        <v>176</v>
      </c>
      <c r="B4" s="47"/>
      <c r="C4" s="31" t="s">
        <v>177</v>
      </c>
      <c r="D4" s="47"/>
      <c r="E4" s="48"/>
      <c r="F4" s="2"/>
      <c r="G4" s="2"/>
    </row>
    <row r="5" s="1" customFormat="1" ht="24.75" customHeight="1" spans="1:7">
      <c r="A5" s="49" t="s">
        <v>156</v>
      </c>
      <c r="B5" s="50" t="s">
        <v>157</v>
      </c>
      <c r="C5" s="50" t="s">
        <v>93</v>
      </c>
      <c r="D5" s="50" t="s">
        <v>178</v>
      </c>
      <c r="E5" s="50" t="s">
        <v>179</v>
      </c>
      <c r="F5" s="2"/>
      <c r="G5" s="2"/>
    </row>
    <row r="6" s="1" customFormat="1" ht="24.75" customHeight="1" spans="1:7">
      <c r="A6" s="49"/>
      <c r="B6" s="50"/>
      <c r="C6" s="50">
        <v>1</v>
      </c>
      <c r="D6" s="50">
        <v>2</v>
      </c>
      <c r="E6" s="50">
        <v>3</v>
      </c>
      <c r="F6" s="2"/>
      <c r="G6" s="2"/>
    </row>
    <row r="7" s="1" customFormat="1" ht="25.5" customHeight="1" spans="1:7">
      <c r="A7" s="51" t="s">
        <v>180</v>
      </c>
      <c r="B7" s="52" t="s">
        <v>93</v>
      </c>
      <c r="C7" s="53">
        <f>C8+C17+C35</f>
        <v>538.3423</v>
      </c>
      <c r="D7" s="54">
        <f>D8+D35</f>
        <v>453.019</v>
      </c>
      <c r="E7" s="54">
        <f>E17</f>
        <v>85.3233</v>
      </c>
      <c r="F7" s="2"/>
      <c r="G7" s="2"/>
    </row>
    <row r="8" s="1" customFormat="1" ht="25.5" customHeight="1" spans="1:7">
      <c r="A8" s="51" t="s">
        <v>181</v>
      </c>
      <c r="B8" s="52" t="s">
        <v>182</v>
      </c>
      <c r="C8" s="53">
        <f>SUM(C9:C16)</f>
        <v>430.286</v>
      </c>
      <c r="D8" s="54">
        <f>SUM(D9:D16)</f>
        <v>430.286</v>
      </c>
      <c r="E8" s="54"/>
      <c r="F8" s="2"/>
      <c r="G8" s="2"/>
    </row>
    <row r="9" s="1" customFormat="1" ht="25.5" customHeight="1" spans="1:7">
      <c r="A9" s="55" t="s">
        <v>183</v>
      </c>
      <c r="B9" s="56" t="s">
        <v>184</v>
      </c>
      <c r="C9" s="57">
        <v>273.6798</v>
      </c>
      <c r="D9" s="58">
        <v>273.6798</v>
      </c>
      <c r="E9" s="59"/>
      <c r="F9" s="2"/>
      <c r="G9" s="2"/>
    </row>
    <row r="10" s="1" customFormat="1" ht="25.5" customHeight="1" spans="1:7">
      <c r="A10" s="55" t="s">
        <v>185</v>
      </c>
      <c r="B10" s="56" t="s">
        <v>186</v>
      </c>
      <c r="C10" s="57">
        <v>18.7187</v>
      </c>
      <c r="D10" s="58">
        <v>18.7187</v>
      </c>
      <c r="E10" s="59"/>
      <c r="F10" s="2"/>
      <c r="G10" s="2"/>
    </row>
    <row r="11" s="1" customFormat="1" ht="25.5" customHeight="1" spans="1:7">
      <c r="A11" s="55" t="s">
        <v>187</v>
      </c>
      <c r="B11" s="56" t="s">
        <v>188</v>
      </c>
      <c r="C11" s="57">
        <v>36.0554</v>
      </c>
      <c r="D11" s="58">
        <v>36.0554</v>
      </c>
      <c r="E11" s="59"/>
      <c r="F11" s="2"/>
      <c r="G11" s="2"/>
    </row>
    <row r="12" s="1" customFormat="1" ht="25.5" customHeight="1" spans="1:7">
      <c r="A12" s="55" t="s">
        <v>189</v>
      </c>
      <c r="B12" s="56" t="s">
        <v>190</v>
      </c>
      <c r="C12" s="57">
        <v>45.6135</v>
      </c>
      <c r="D12" s="58">
        <v>45.6135</v>
      </c>
      <c r="E12" s="59"/>
      <c r="F12" s="2"/>
      <c r="G12" s="2"/>
    </row>
    <row r="13" s="1" customFormat="1" ht="25.5" customHeight="1" spans="1:7">
      <c r="A13" s="55" t="s">
        <v>191</v>
      </c>
      <c r="B13" s="56" t="s">
        <v>192</v>
      </c>
      <c r="C13" s="57">
        <v>18.5305</v>
      </c>
      <c r="D13" s="58">
        <v>18.5305</v>
      </c>
      <c r="E13" s="59"/>
      <c r="F13" s="2"/>
      <c r="G13" s="2"/>
    </row>
    <row r="14" s="1" customFormat="1" ht="25.5" customHeight="1" spans="1:7">
      <c r="A14" s="55" t="s">
        <v>193</v>
      </c>
      <c r="B14" s="56" t="s">
        <v>194</v>
      </c>
      <c r="C14" s="57">
        <v>4.2763</v>
      </c>
      <c r="D14" s="58">
        <v>4.2763</v>
      </c>
      <c r="E14" s="59"/>
      <c r="F14" s="2"/>
      <c r="G14" s="2"/>
    </row>
    <row r="15" s="1" customFormat="1" ht="25.5" customHeight="1" spans="1:7">
      <c r="A15" s="55" t="s">
        <v>195</v>
      </c>
      <c r="B15" s="56" t="s">
        <v>196</v>
      </c>
      <c r="C15" s="57">
        <v>0.5702</v>
      </c>
      <c r="D15" s="58">
        <v>0.5702</v>
      </c>
      <c r="E15" s="59"/>
      <c r="F15" s="2"/>
      <c r="G15" s="2"/>
    </row>
    <row r="16" s="1" customFormat="1" ht="25.5" customHeight="1" spans="1:7">
      <c r="A16" s="55" t="s">
        <v>197</v>
      </c>
      <c r="B16" s="56" t="s">
        <v>198</v>
      </c>
      <c r="C16" s="57">
        <v>32.8416</v>
      </c>
      <c r="D16" s="58">
        <v>32.8416</v>
      </c>
      <c r="E16" s="59"/>
      <c r="F16" s="2"/>
      <c r="G16" s="2"/>
    </row>
    <row r="17" s="1" customFormat="1" ht="25.5" customHeight="1" spans="1:7">
      <c r="A17" s="51" t="s">
        <v>199</v>
      </c>
      <c r="B17" s="52" t="s">
        <v>200</v>
      </c>
      <c r="C17" s="53">
        <f>SUM(C18:C34)</f>
        <v>85.3233</v>
      </c>
      <c r="D17" s="54"/>
      <c r="E17" s="54">
        <f>SUM(E18:E34)</f>
        <v>85.3233</v>
      </c>
      <c r="F17" s="2"/>
      <c r="G17" s="2"/>
    </row>
    <row r="18" s="1" customFormat="1" ht="25.5" customHeight="1" spans="1:7">
      <c r="A18" s="55" t="s">
        <v>201</v>
      </c>
      <c r="B18" s="56" t="s">
        <v>202</v>
      </c>
      <c r="C18" s="57">
        <v>12.15</v>
      </c>
      <c r="D18" s="60"/>
      <c r="E18" s="58">
        <v>12.15</v>
      </c>
      <c r="F18" s="2"/>
      <c r="G18" s="2"/>
    </row>
    <row r="19" s="1" customFormat="1" ht="25.5" customHeight="1" spans="1:7">
      <c r="A19" s="55" t="s">
        <v>203</v>
      </c>
      <c r="B19" s="56" t="s">
        <v>204</v>
      </c>
      <c r="C19" s="57">
        <v>1.28</v>
      </c>
      <c r="D19" s="60"/>
      <c r="E19" s="58">
        <v>1.28</v>
      </c>
      <c r="F19" s="2"/>
      <c r="G19" s="2"/>
    </row>
    <row r="20" s="1" customFormat="1" ht="25.5" customHeight="1" spans="1:7">
      <c r="A20" s="55" t="s">
        <v>205</v>
      </c>
      <c r="B20" s="56" t="s">
        <v>206</v>
      </c>
      <c r="C20" s="57">
        <v>0.1</v>
      </c>
      <c r="D20" s="60"/>
      <c r="E20" s="58">
        <v>0.1</v>
      </c>
      <c r="F20" s="2"/>
      <c r="G20" s="2"/>
    </row>
    <row r="21" s="1" customFormat="1" ht="25.5" customHeight="1" spans="1:7">
      <c r="A21" s="55" t="s">
        <v>207</v>
      </c>
      <c r="B21" s="56" t="s">
        <v>208</v>
      </c>
      <c r="C21" s="57">
        <v>0.36</v>
      </c>
      <c r="D21" s="60"/>
      <c r="E21" s="58">
        <v>0.36</v>
      </c>
      <c r="F21" s="2"/>
      <c r="G21" s="2"/>
    </row>
    <row r="22" s="1" customFormat="1" ht="25.5" customHeight="1" spans="1:7">
      <c r="A22" s="55" t="s">
        <v>209</v>
      </c>
      <c r="B22" s="56" t="s">
        <v>210</v>
      </c>
      <c r="C22" s="57">
        <v>1.8</v>
      </c>
      <c r="D22" s="60"/>
      <c r="E22" s="58">
        <v>1.8</v>
      </c>
      <c r="F22" s="2"/>
      <c r="G22" s="2"/>
    </row>
    <row r="23" s="1" customFormat="1" ht="25.5" customHeight="1" spans="1:7">
      <c r="A23" s="55" t="s">
        <v>211</v>
      </c>
      <c r="B23" s="56" t="s">
        <v>212</v>
      </c>
      <c r="C23" s="57">
        <v>1.3</v>
      </c>
      <c r="D23" s="60"/>
      <c r="E23" s="58">
        <v>1.3</v>
      </c>
      <c r="F23" s="2"/>
      <c r="G23" s="2"/>
    </row>
    <row r="24" s="1" customFormat="1" ht="25.5" customHeight="1" spans="1:7">
      <c r="A24" s="55" t="s">
        <v>213</v>
      </c>
      <c r="B24" s="56" t="s">
        <v>214</v>
      </c>
      <c r="C24" s="57">
        <v>2.8297</v>
      </c>
      <c r="D24" s="60"/>
      <c r="E24" s="58">
        <v>2.8297</v>
      </c>
      <c r="F24" s="2"/>
      <c r="G24" s="2"/>
    </row>
    <row r="25" s="1" customFormat="1" ht="25.5" customHeight="1" spans="1:7">
      <c r="A25" s="55" t="s">
        <v>215</v>
      </c>
      <c r="B25" s="56" t="s">
        <v>216</v>
      </c>
      <c r="C25" s="57">
        <v>2.75</v>
      </c>
      <c r="D25" s="60"/>
      <c r="E25" s="58">
        <v>2.75</v>
      </c>
      <c r="F25" s="2"/>
      <c r="G25" s="2"/>
    </row>
    <row r="26" s="1" customFormat="1" ht="25.5" customHeight="1" spans="1:7">
      <c r="A26" s="55" t="s">
        <v>217</v>
      </c>
      <c r="B26" s="56" t="s">
        <v>218</v>
      </c>
      <c r="C26" s="57">
        <v>9.6</v>
      </c>
      <c r="D26" s="60"/>
      <c r="E26" s="58">
        <v>9.6</v>
      </c>
      <c r="F26" s="2"/>
      <c r="G26" s="2"/>
    </row>
    <row r="27" s="1" customFormat="1" ht="25.5" customHeight="1" spans="1:7">
      <c r="A27" s="55" t="s">
        <v>219</v>
      </c>
      <c r="B27" s="56" t="s">
        <v>220</v>
      </c>
      <c r="C27" s="57">
        <v>2.16</v>
      </c>
      <c r="D27" s="60"/>
      <c r="E27" s="58">
        <v>2.16</v>
      </c>
      <c r="F27" s="2"/>
      <c r="G27" s="2"/>
    </row>
    <row r="28" s="1" customFormat="1" ht="25.5" customHeight="1" spans="1:7">
      <c r="A28" s="55" t="s">
        <v>221</v>
      </c>
      <c r="B28" s="56" t="s">
        <v>222</v>
      </c>
      <c r="C28" s="57">
        <v>1.6</v>
      </c>
      <c r="D28" s="60"/>
      <c r="E28" s="58">
        <v>1.6</v>
      </c>
      <c r="F28" s="2"/>
      <c r="G28" s="2"/>
    </row>
    <row r="29" s="1" customFormat="1" ht="25.5" customHeight="1" spans="1:7">
      <c r="A29" s="55" t="s">
        <v>223</v>
      </c>
      <c r="B29" s="56" t="s">
        <v>224</v>
      </c>
      <c r="C29" s="57">
        <v>5.3</v>
      </c>
      <c r="D29" s="60"/>
      <c r="E29" s="58">
        <v>5.3</v>
      </c>
      <c r="F29" s="2"/>
      <c r="G29" s="2"/>
    </row>
    <row r="30" s="1" customFormat="1" ht="25.5" customHeight="1" spans="1:7">
      <c r="A30" s="55" t="s">
        <v>225</v>
      </c>
      <c r="B30" s="56" t="s">
        <v>226</v>
      </c>
      <c r="C30" s="57">
        <v>5.4736</v>
      </c>
      <c r="D30" s="60"/>
      <c r="E30" s="58">
        <v>5.4736</v>
      </c>
      <c r="F30" s="2"/>
      <c r="G30" s="2"/>
    </row>
    <row r="31" s="1" customFormat="1" ht="25.5" customHeight="1" spans="1:7">
      <c r="A31" s="55" t="s">
        <v>227</v>
      </c>
      <c r="B31" s="56" t="s">
        <v>228</v>
      </c>
      <c r="C31" s="57">
        <v>6.842</v>
      </c>
      <c r="D31" s="60"/>
      <c r="E31" s="58">
        <v>6.842</v>
      </c>
      <c r="F31" s="2"/>
      <c r="G31" s="2"/>
    </row>
    <row r="32" s="1" customFormat="1" ht="25.5" customHeight="1" spans="1:7">
      <c r="A32" s="55" t="s">
        <v>229</v>
      </c>
      <c r="B32" s="56" t="s">
        <v>230</v>
      </c>
      <c r="C32" s="57"/>
      <c r="D32" s="60"/>
      <c r="E32" s="58"/>
      <c r="F32" s="2"/>
      <c r="G32" s="2"/>
    </row>
    <row r="33" s="1" customFormat="1" ht="25.5" customHeight="1" spans="1:7">
      <c r="A33" s="55" t="s">
        <v>231</v>
      </c>
      <c r="B33" s="56" t="s">
        <v>232</v>
      </c>
      <c r="C33" s="57">
        <v>29.94</v>
      </c>
      <c r="D33" s="60"/>
      <c r="E33" s="58">
        <v>29.94</v>
      </c>
      <c r="F33" s="2"/>
      <c r="G33" s="2"/>
    </row>
    <row r="34" s="1" customFormat="1" ht="25.5" customHeight="1" spans="1:7">
      <c r="A34" s="55" t="s">
        <v>233</v>
      </c>
      <c r="B34" s="56" t="s">
        <v>234</v>
      </c>
      <c r="C34" s="57">
        <v>1.838</v>
      </c>
      <c r="D34" s="60"/>
      <c r="E34" s="58">
        <v>1.838</v>
      </c>
      <c r="F34" s="2"/>
      <c r="G34" s="2"/>
    </row>
    <row r="35" s="1" customFormat="1" ht="25.5" customHeight="1" spans="1:7">
      <c r="A35" s="51" t="s">
        <v>235</v>
      </c>
      <c r="B35" s="52" t="s">
        <v>236</v>
      </c>
      <c r="C35" s="53">
        <f>SUM(C36:C38)</f>
        <v>22.733</v>
      </c>
      <c r="D35" s="54">
        <f>SUM(D36:D38)</f>
        <v>22.733</v>
      </c>
      <c r="E35" s="54"/>
      <c r="F35" s="2"/>
      <c r="G35" s="2"/>
    </row>
    <row r="36" s="1" customFormat="1" ht="25.5" customHeight="1" spans="1:7">
      <c r="A36" s="55" t="s">
        <v>237</v>
      </c>
      <c r="B36" s="56" t="s">
        <v>238</v>
      </c>
      <c r="C36" s="57">
        <v>15.6347</v>
      </c>
      <c r="D36" s="58">
        <v>15.6347</v>
      </c>
      <c r="E36" s="59"/>
      <c r="F36" s="2"/>
      <c r="G36" s="2"/>
    </row>
    <row r="37" s="1" customFormat="1" ht="25.5" customHeight="1" spans="1:7">
      <c r="A37" s="55" t="s">
        <v>239</v>
      </c>
      <c r="B37" s="56" t="s">
        <v>240</v>
      </c>
      <c r="C37" s="57">
        <v>4.284</v>
      </c>
      <c r="D37" s="58">
        <v>4.284</v>
      </c>
      <c r="E37" s="59"/>
      <c r="F37" s="2"/>
      <c r="G37" s="2"/>
    </row>
    <row r="38" s="1" customFormat="1" ht="25.5" customHeight="1" spans="1:7">
      <c r="A38" s="55" t="s">
        <v>241</v>
      </c>
      <c r="B38" s="56" t="s">
        <v>242</v>
      </c>
      <c r="C38" s="57">
        <v>2.8143</v>
      </c>
      <c r="D38" s="58">
        <v>2.8143</v>
      </c>
      <c r="E38" s="59"/>
      <c r="F38" s="2"/>
      <c r="G38" s="2"/>
    </row>
    <row r="39" s="1" customFormat="1" ht="13.5" spans="1:7">
      <c r="A39" s="2"/>
      <c r="B39" s="2"/>
      <c r="C39" s="2"/>
      <c r="D39" s="2"/>
      <c r="E39" s="2"/>
      <c r="F39" s="2"/>
      <c r="G39" s="2"/>
    </row>
    <row r="40" s="1" customFormat="1" ht="19.5" customHeight="1" spans="1:7">
      <c r="A40" s="61" t="s">
        <v>243</v>
      </c>
      <c r="B40" s="2"/>
      <c r="C40" s="2"/>
      <c r="D40" s="2"/>
      <c r="E40" s="2"/>
      <c r="F40" s="2"/>
      <c r="G40" s="2"/>
    </row>
  </sheetData>
  <mergeCells count="3">
    <mergeCell ref="A2:E2"/>
    <mergeCell ref="A4:B4"/>
    <mergeCell ref="C4:E4"/>
  </mergeCells>
  <hyperlinks>
    <hyperlink ref="A1" location="目录!A1" display="返回"/>
  </hyperlinks>
  <pageMargins left="0.708333333333333" right="0.393055555555556" top="1" bottom="1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马鑫</dc:creator>
  <cp:lastModifiedBy>花满楼</cp:lastModifiedBy>
  <dcterms:created xsi:type="dcterms:W3CDTF">2024-02-01T11:16:00Z</dcterms:created>
  <dcterms:modified xsi:type="dcterms:W3CDTF">2025-02-07T10:11:18Z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DEBDAA652983430DB414BE2DD5BC71DF_11</vt:lpwstr>
  </property>
  <property fmtid="{D5CDD505-2E9C-101B-9397-08002B2CF9AE}" pid="3" name="KSOProductBuildVer">
    <vt:lpwstr>2052-12.1.0.19770</vt:lpwstr>
  </property>
</Properties>
</file>